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Nordjylland\"/>
    </mc:Choice>
  </mc:AlternateContent>
  <xr:revisionPtr revIDLastSave="0" documentId="13_ncr:1_{FADF79CB-E4EE-4783-A3CF-D341E21E9428}"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40" l="1"/>
  <c r="I11" i="40"/>
  <c r="G11" i="40"/>
  <c r="G10" i="40"/>
</calcChain>
</file>

<file path=xl/sharedStrings.xml><?xml version="1.0" encoding="utf-8"?>
<sst xmlns="http://schemas.openxmlformats.org/spreadsheetml/2006/main" count="485" uniqueCount="111">
  <si>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</si>
  <si>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</si>
  <si>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</si>
  <si>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</si>
  <si>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</si>
  <si>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</si>
  <si>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</si>
  <si>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</si>
  <si>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</si>
  <si>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</si>
  <si>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</si>
  <si>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</si>
  <si>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</si>
  <si>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</si>
  <si>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</si>
  <si>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</si>
  <si>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</si>
  <si>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</si>
  <si>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</si>
  <si>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</si>
  <si>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</si>
  <si>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</si>
  <si>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</si>
  <si>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</si>
  <si>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</si>
  <si>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</si>
  <si>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</si>
  <si>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</si>
  <si>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</si>
  <si>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</si>
  <si>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</si>
  <si>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</si>
  <si>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</si>
  <si>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</si>
  <si>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</si>
  <si>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</si>
  <si>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</si>
  <si>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</si>
  <si>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</si>
  <si>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</si>
  <si>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</si>
  <si>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</si>
  <si>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</si>
  <si>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</si>
  <si>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</si>
  <si>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</si>
  <si>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</si>
  <si>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</si>
  <si>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</si>
  <si>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</si>
  <si>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</si>
  <si>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</si>
  <si>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</si>
  <si>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</si>
  <si>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</si>
  <si>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</si>
  <si>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Nordjylland</t>
  </si>
  <si>
    <t>Sundhedsråd Vendsyssel</t>
  </si>
  <si>
    <t>Brønderslev</t>
  </si>
  <si>
    <t>Frederikshavn</t>
  </si>
  <si>
    <t>Hjørring</t>
  </si>
  <si>
    <t>Læsø</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</si>
  <si>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</si>
  <si>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</si>
  <si>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</si>
  <si>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</si>
  <si>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</si>
  <si>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</si>
  <si>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</si>
  <si>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</si>
  <si>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</si>
  <si>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</si>
  <si>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</si>
  <si>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</si>
  <si>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</si>
  <si>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</si>
  <si>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</si>
  <si>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</si>
  <si>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</si>
  <si>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</si>
  <si>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</si>
  <si>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</si>
  <si>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</si>
  <si>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</si>
  <si>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</si>
  <si>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</si>
  <si>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</si>
  <si>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</si>
  <si>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</si>
  <si>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6. Antipsykotika til borgere med demens (65+ år)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</si>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</sst>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7">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3" borderId="8" xfId="0" quotePrefix="1" applyNumberFormat="1" applyFont="1" applyFill="1" applyBorder="1" applyAlignment="1">
      <alignment horizontal="right" indent="2"/>
    </xf>
    <xf numFmtId="166" fontId="8" fillId="3" borderId="22" xfId="0" applyNumberFormat="1" applyFont="1" applyFill="1" applyBorder="1" applyAlignment="1">
      <alignment horizontal="right"/>
    </xf>
    <xf numFmtId="164" fontId="8" fillId="2" borderId="8" xfId="0" applyNumberFormat="1" applyFont="1" applyFill="1" applyBorder="1" applyAlignment="1">
      <alignment horizontal="right" indent="2"/>
    </xf>
    <xf numFmtId="164" fontId="8" fillId="3" borderId="8" xfId="0" applyNumberFormat="1" applyFont="1" applyFill="1" applyBorder="1" applyAlignment="1">
      <alignment horizontal="right" indent="2"/>
    </xf>
    <xf numFmtId="164" fontId="8" fillId="2" borderId="7" xfId="0" applyNumberFormat="1" applyFont="1" applyFill="1" applyBorder="1" applyAlignment="1">
      <alignment horizontal="right" indent="2"/>
    </xf>
    <xf numFmtId="164" fontId="8" fillId="3" borderId="7" xfId="0" applyNumberFormat="1" applyFont="1" applyFill="1" applyBorder="1" applyAlignment="1">
      <alignment horizontal="right" indent="2"/>
    </xf>
    <xf numFmtId="166" fontId="8" fillId="2" borderId="22"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Vendsyssel</a:t>
          </a:r>
        </a:p>
      </xdr:txBody>
    </xdr:sp>
    <xdr:clientData/>
  </xdr:twoCellAnchor>
  <xdr:twoCellAnchor editAs="oneCell">
    <xdr:from>
      <xdr:col>5</xdr:col>
      <xdr:colOff>1029730</xdr:colOff>
      <xdr:row>6</xdr:row>
      <xdr:rowOff>132526</xdr:rowOff>
    </xdr:from>
    <xdr:to>
      <xdr:col>6</xdr:col>
      <xdr:colOff>2495654</xdr:colOff>
      <xdr:row>23</xdr:row>
      <xdr:rowOff>65909</xdr:rowOff>
    </xdr:to>
    <xdr:pic>
      <xdr:nvPicPr>
        <xdr:cNvPr id="4" name="Billede 3" descr="Danmarkskort">
          <a:extLst>
            <a:ext uri="{FF2B5EF4-FFF2-40B4-BE49-F238E27FC236}">
              <a16:creationId xmlns:a16="http://schemas.microsoft.com/office/drawing/2014/main" id="{0E781A8C-DB9E-43E4-A9DB-011478A57049}"/>
            </a:ext>
            <a:ext uri="{C183D7F6-B498-43B3-948B-1728B52AA6E4}">
              <adec:decorative xmlns:adec="http://schemas.microsoft.com/office/drawing/2017/decorative" val="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343"/>
        <a:stretch/>
      </xdr:blipFill>
      <xdr:spPr>
        <a:xfrm>
          <a:off x="15162771" y="2706850"/>
          <a:ext cx="4839730" cy="4910891"/>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B7F09F3F-A481-4639-A243-CE169F77E11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20</xdr:row>
      <xdr:rowOff>100692</xdr:rowOff>
    </xdr:from>
    <xdr:to>
      <xdr:col>3</xdr:col>
      <xdr:colOff>1512128</xdr:colOff>
      <xdr:row>22</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5B3D2425-ADA7-43AB-B1F9-6E9A5469F32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8D642BC3-E0C3-4FAA-9A55-16F81D0843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38046E3B-CB21-4972-A355-4B444AB48B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0890678-5DF1-4AE4-9041-B3FECF146DA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0ACB41B-0BB0-4727-B46F-B8398B40D92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4DE1CE9-943C-4EE4-BFC3-5AFD79D5529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D7333FA6-450A-4DAC-92F5-6AE0260A0AC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D0D0FEB1-9943-47FA-AAFC-85DBEB33849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686BF5B-0EA5-49EA-98D8-47159069543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9" t="s">
        <v>107</v>
      </c>
      <c r="D8" s="110"/>
      <c r="E8" s="111"/>
      <c r="F8" s="13"/>
      <c r="G8" s="13"/>
      <c r="H8" s="11"/>
    </row>
    <row r="9" spans="2:8" ht="49.9" customHeight="1" x14ac:dyDescent="0.6">
      <c r="B9" s="10"/>
      <c r="C9" s="112"/>
      <c r="D9" s="113"/>
      <c r="E9" s="114"/>
      <c r="F9" s="13"/>
      <c r="G9" s="13"/>
      <c r="H9" s="11"/>
    </row>
    <row r="10" spans="2:8" ht="18" customHeight="1" x14ac:dyDescent="0.6">
      <c r="B10" s="10"/>
      <c r="C10" s="92"/>
      <c r="D10" s="103"/>
      <c r="E10" s="93"/>
      <c r="F10" s="13"/>
      <c r="G10" s="13"/>
      <c r="H10" s="11"/>
    </row>
    <row r="11" spans="2:8" ht="21.6" customHeight="1" x14ac:dyDescent="0.6">
      <c r="B11" s="10"/>
      <c r="C11" s="112" t="s">
        <v>64</v>
      </c>
      <c r="D11" s="113"/>
      <c r="E11" s="114"/>
      <c r="F11" s="13"/>
      <c r="G11" s="13"/>
      <c r="H11" s="11"/>
    </row>
    <row r="12" spans="2:8" ht="21" customHeight="1" x14ac:dyDescent="0.6">
      <c r="B12" s="10"/>
      <c r="C12" s="106" t="s">
        <v>62</v>
      </c>
      <c r="D12" s="104"/>
      <c r="E12" s="105"/>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C077FBE0-4765-43E0-88D2-02A9EEF6C9CA}"/>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9"/>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84</v>
      </c>
      <c r="F10" s="13"/>
      <c r="G10" s="13"/>
      <c r="H10" s="11"/>
    </row>
    <row r="11" spans="2:8" ht="21" x14ac:dyDescent="0.35">
      <c r="B11" s="14"/>
      <c r="C11" s="66"/>
      <c r="D11" s="6"/>
      <c r="E11" s="77" t="s">
        <v>85</v>
      </c>
      <c r="F11" s="13"/>
      <c r="G11" s="13"/>
      <c r="H11" s="11"/>
    </row>
    <row r="12" spans="2:8" ht="21" x14ac:dyDescent="0.35">
      <c r="B12" s="14"/>
      <c r="C12" s="66"/>
      <c r="D12" s="6"/>
      <c r="E12" s="77" t="s">
        <v>86</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87</v>
      </c>
      <c r="F16" s="13"/>
      <c r="G16" s="13"/>
      <c r="H16" s="11"/>
    </row>
    <row r="17" spans="2:8" ht="21" x14ac:dyDescent="0.35">
      <c r="B17" s="14"/>
      <c r="C17" s="66"/>
      <c r="D17" s="6"/>
      <c r="E17" s="77" t="s">
        <v>88</v>
      </c>
      <c r="F17" s="13"/>
      <c r="G17" s="13"/>
      <c r="H17" s="11"/>
    </row>
    <row r="18" spans="2:8" ht="21" x14ac:dyDescent="0.35">
      <c r="B18" s="14"/>
      <c r="C18" s="66"/>
      <c r="D18" s="6"/>
      <c r="E18" s="77" t="s">
        <v>89</v>
      </c>
      <c r="F18" s="13"/>
      <c r="G18" s="13"/>
      <c r="H18" s="11"/>
    </row>
    <row r="19" spans="2:8" ht="21" x14ac:dyDescent="0.35">
      <c r="B19" s="14"/>
      <c r="C19" s="67"/>
      <c r="D19" s="68"/>
      <c r="E19" s="73"/>
      <c r="F19" s="13"/>
      <c r="G19" s="13"/>
      <c r="H19" s="11"/>
    </row>
    <row r="20" spans="2:8" ht="21" x14ac:dyDescent="0.35">
      <c r="B20" s="14"/>
      <c r="C20" s="49"/>
      <c r="D20" s="6"/>
      <c r="E20" s="53"/>
      <c r="F20" s="13"/>
      <c r="G20" s="13"/>
      <c r="H20" s="11"/>
    </row>
    <row r="21" spans="2:8" ht="21" x14ac:dyDescent="0.35">
      <c r="B21" s="14"/>
      <c r="C21" s="69"/>
      <c r="D21" s="65"/>
      <c r="E21" s="72"/>
      <c r="F21" s="13"/>
      <c r="G21" s="13"/>
      <c r="H21" s="11"/>
    </row>
    <row r="22" spans="2:8" ht="21" x14ac:dyDescent="0.35">
      <c r="B22" s="14"/>
      <c r="C22" s="66"/>
      <c r="D22" s="6"/>
      <c r="E22" s="77" t="s">
        <v>103</v>
      </c>
      <c r="F22" s="13"/>
      <c r="G22" s="13"/>
      <c r="H22" s="11"/>
    </row>
    <row r="23" spans="2:8" ht="21" x14ac:dyDescent="0.35">
      <c r="B23" s="14"/>
      <c r="C23" s="66"/>
      <c r="D23" s="6"/>
      <c r="E23" s="77" t="s">
        <v>104</v>
      </c>
      <c r="F23" s="13"/>
      <c r="G23" s="13"/>
      <c r="H23" s="11"/>
    </row>
    <row r="24" spans="2:8" ht="21" x14ac:dyDescent="0.35">
      <c r="B24" s="14"/>
      <c r="C24" s="66"/>
      <c r="D24" s="6"/>
      <c r="E24" s="77" t="s">
        <v>105</v>
      </c>
      <c r="F24" s="13"/>
      <c r="G24" s="13"/>
      <c r="H24" s="11"/>
    </row>
    <row r="25" spans="2:8" ht="21" x14ac:dyDescent="0.35">
      <c r="B25" s="14"/>
      <c r="C25" s="67"/>
      <c r="D25" s="68"/>
      <c r="E25" s="73"/>
      <c r="F25" s="13"/>
      <c r="G25" s="13"/>
      <c r="H25" s="11"/>
    </row>
    <row r="26" spans="2:8" x14ac:dyDescent="0.25">
      <c r="B26" s="14"/>
      <c r="C26" s="49"/>
      <c r="D26" s="6"/>
      <c r="E26" s="13"/>
      <c r="F26" s="13"/>
      <c r="G26" s="13"/>
      <c r="H26" s="11"/>
    </row>
    <row r="27" spans="2:8" x14ac:dyDescent="0.25">
      <c r="B27" s="15"/>
      <c r="C27" s="48"/>
      <c r="D27" s="16"/>
      <c r="E27" s="7"/>
      <c r="F27" s="7"/>
      <c r="G27" s="7"/>
      <c r="H27" s="19"/>
    </row>
    <row r="28" spans="2:8" ht="17.100000000000001" customHeight="1" x14ac:dyDescent="0.25">
      <c r="B28" s="9"/>
      <c r="C28" s="9"/>
    </row>
    <row r="30" spans="2:8" ht="17.100000000000001" customHeight="1" x14ac:dyDescent="0.25"/>
    <row r="40" spans="9:9" x14ac:dyDescent="0.25">
      <c r="I40" s="1" t="s">
        <v>2</v>
      </c>
    </row>
    <row r="49" spans="3:3" x14ac:dyDescent="0.25">
      <c r="C49"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18" location="'6. Medicin - Antipsykotika'!A1" display="6. Antipsykotika til borgere med demens (65+ år) - Antal borgere og antal pr. 1.000 borgere" xr:uid="{B2CDEBC0-DC68-4BCD-9D88-FBD7D8E309F9}"/>
    <hyperlink ref="E22" location="'6. Praksissektor - AP '!A1" display="6. Almen praksis (med ydernummer) " xr:uid="{2DA04572-A270-4AFB-90C9-69BBE83C2785}"/>
    <hyperlink ref="E23" location="'7. Praksissektor - Speciallæge'!A1" display="7. Speciallægepraksis (med ydernummer) - Antal praksis, antal praksis pr. 1.000 borgere" xr:uid="{BEC7B5D3-58AA-45B5-A59A-E89F08F8C6C6}"/>
    <hyperlink ref="E24"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65</v>
      </c>
      <c r="D6" s="115"/>
      <c r="E6" s="115"/>
      <c r="F6" s="115"/>
      <c r="G6" s="115"/>
      <c r="H6" s="26"/>
    </row>
    <row r="7" spans="2:8" ht="21" x14ac:dyDescent="0.35">
      <c r="B7" s="23"/>
      <c r="C7" s="116" t="s">
        <v>66</v>
      </c>
      <c r="D7" s="116"/>
      <c r="E7" s="116"/>
      <c r="F7" s="116"/>
      <c r="G7" s="116"/>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8" t="s">
        <v>3</v>
      </c>
      <c r="D10" s="119" t="s">
        <v>20</v>
      </c>
      <c r="E10" s="119"/>
      <c r="F10" s="117" t="s">
        <v>21</v>
      </c>
      <c r="G10" s="117" t="s">
        <v>22</v>
      </c>
      <c r="H10" s="26"/>
    </row>
    <row r="11" spans="2:8" ht="49.15" customHeight="1" x14ac:dyDescent="0.25">
      <c r="B11" s="23"/>
      <c r="C11" s="118"/>
      <c r="D11" s="35" t="s">
        <v>23</v>
      </c>
      <c r="E11" s="35" t="s">
        <v>14</v>
      </c>
      <c r="F11" s="117"/>
      <c r="G11" s="117"/>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8765856.6600000001</v>
      </c>
      <c r="E13" s="36">
        <v>547339.78</v>
      </c>
      <c r="F13" s="38">
        <v>1506496.61</v>
      </c>
      <c r="G13" s="36">
        <v>10819693.050000001</v>
      </c>
      <c r="H13" s="26"/>
    </row>
    <row r="14" spans="2:8" ht="15" customHeight="1" x14ac:dyDescent="0.25">
      <c r="B14" s="23"/>
      <c r="C14" s="41" t="s">
        <v>57</v>
      </c>
      <c r="D14" s="42">
        <v>2601064.13</v>
      </c>
      <c r="E14" s="43">
        <v>159946.42000000001</v>
      </c>
      <c r="F14" s="42">
        <v>407447.73</v>
      </c>
      <c r="G14" s="43">
        <v>3168458.28</v>
      </c>
      <c r="H14" s="26"/>
    </row>
    <row r="15" spans="2:8" ht="15" customHeight="1" x14ac:dyDescent="0.25">
      <c r="B15" s="23"/>
      <c r="C15" s="44"/>
      <c r="D15" s="45" t="s">
        <v>91</v>
      </c>
      <c r="E15" s="45" t="s">
        <v>91</v>
      </c>
      <c r="F15" s="45" t="s">
        <v>91</v>
      </c>
      <c r="G15" s="45" t="s">
        <v>91</v>
      </c>
      <c r="H15" s="26"/>
    </row>
    <row r="16" spans="2:8" ht="15" customHeight="1" x14ac:dyDescent="0.25">
      <c r="B16" s="23"/>
      <c r="C16" s="28" t="s">
        <v>58</v>
      </c>
      <c r="D16" s="38">
        <v>556001.59</v>
      </c>
      <c r="E16" s="36">
        <v>34168.620000000003</v>
      </c>
      <c r="F16" s="38">
        <v>97472.61</v>
      </c>
      <c r="G16" s="36">
        <v>687642.82</v>
      </c>
      <c r="H16" s="26"/>
    </row>
    <row r="17" spans="2:8" x14ac:dyDescent="0.25">
      <c r="B17" s="23"/>
      <c r="C17" s="28" t="s">
        <v>59</v>
      </c>
      <c r="D17" s="38">
        <v>989165.44</v>
      </c>
      <c r="E17" s="36">
        <v>55543.76</v>
      </c>
      <c r="F17" s="38">
        <v>142115.99</v>
      </c>
      <c r="G17" s="36">
        <v>1186825.2</v>
      </c>
      <c r="H17" s="26"/>
    </row>
    <row r="18" spans="2:8" x14ac:dyDescent="0.25">
      <c r="B18" s="23"/>
      <c r="C18" s="29" t="s">
        <v>60</v>
      </c>
      <c r="D18" s="39">
        <v>1024573.51</v>
      </c>
      <c r="E18" s="37">
        <v>68728.259999999995</v>
      </c>
      <c r="F18" s="39">
        <v>163972.32999999999</v>
      </c>
      <c r="G18" s="37">
        <v>1257274.1000000001</v>
      </c>
      <c r="H18" s="26"/>
    </row>
    <row r="19" spans="2:8" ht="15" customHeight="1" x14ac:dyDescent="0.25">
      <c r="B19" s="23"/>
      <c r="C19" s="28" t="s">
        <v>61</v>
      </c>
      <c r="D19" s="38">
        <v>31323.59</v>
      </c>
      <c r="E19" s="36">
        <v>1505.78</v>
      </c>
      <c r="F19" s="38">
        <v>3886.79</v>
      </c>
      <c r="G19" s="36">
        <v>36716.160000000003</v>
      </c>
      <c r="H19" s="26"/>
    </row>
    <row r="20" spans="2:8" x14ac:dyDescent="0.25">
      <c r="B20" s="23"/>
      <c r="C20" s="32" t="s">
        <v>108</v>
      </c>
      <c r="D20" s="31"/>
      <c r="E20" s="31"/>
      <c r="F20" s="31"/>
      <c r="G20" s="31"/>
      <c r="H20" s="26"/>
    </row>
    <row r="21" spans="2:8" x14ac:dyDescent="0.25">
      <c r="B21" s="23"/>
      <c r="C21" s="33" t="s">
        <v>63</v>
      </c>
      <c r="D21" s="33"/>
      <c r="E21" s="33"/>
      <c r="F21" s="33"/>
      <c r="G21" s="33"/>
      <c r="H21" s="26"/>
    </row>
    <row r="22" spans="2:8" x14ac:dyDescent="0.25">
      <c r="B22" s="23"/>
      <c r="C22" s="33"/>
      <c r="D22" s="33"/>
      <c r="E22" s="33"/>
      <c r="F22" s="33"/>
      <c r="G22" s="33"/>
      <c r="H22" s="26"/>
    </row>
    <row r="23" spans="2:8" ht="21.6" customHeight="1" x14ac:dyDescent="0.35">
      <c r="B23" s="23"/>
      <c r="C23" s="30" t="s">
        <v>67</v>
      </c>
      <c r="D23" s="33"/>
      <c r="E23" s="33"/>
      <c r="F23" s="33"/>
      <c r="G23" s="33"/>
      <c r="H23" s="26"/>
    </row>
    <row r="24" spans="2:8" ht="20.100000000000001" customHeight="1" x14ac:dyDescent="0.3">
      <c r="B24" s="23"/>
      <c r="C24" s="34" t="s">
        <v>49</v>
      </c>
      <c r="D24" s="33"/>
      <c r="E24" s="33"/>
      <c r="F24" s="33"/>
      <c r="G24" s="33"/>
      <c r="H24" s="26"/>
    </row>
    <row r="25" spans="2:8" ht="18.75" x14ac:dyDescent="0.3">
      <c r="B25" s="23"/>
      <c r="C25" s="34"/>
      <c r="D25" s="33"/>
      <c r="E25" s="33"/>
      <c r="F25" s="33"/>
      <c r="G25" s="33"/>
      <c r="H25" s="26"/>
    </row>
    <row r="26" spans="2:8" ht="20.100000000000001" customHeight="1" x14ac:dyDescent="0.25">
      <c r="B26" s="23"/>
      <c r="C26" s="118" t="s">
        <v>3</v>
      </c>
      <c r="D26" s="119" t="s">
        <v>20</v>
      </c>
      <c r="E26" s="119"/>
      <c r="F26" s="117" t="s">
        <v>21</v>
      </c>
      <c r="G26" s="117" t="s">
        <v>22</v>
      </c>
      <c r="H26" s="26"/>
    </row>
    <row r="27" spans="2:8" ht="49.15" customHeight="1" x14ac:dyDescent="0.25">
      <c r="B27" s="23"/>
      <c r="C27" s="118"/>
      <c r="D27" s="35" t="s">
        <v>23</v>
      </c>
      <c r="E27" s="35" t="s">
        <v>14</v>
      </c>
      <c r="F27" s="117"/>
      <c r="G27" s="117"/>
      <c r="H27" s="26"/>
    </row>
    <row r="28" spans="2:8" x14ac:dyDescent="0.25">
      <c r="B28" s="23"/>
      <c r="C28" s="28" t="s">
        <v>4</v>
      </c>
      <c r="D28" s="38">
        <v>13976.95</v>
      </c>
      <c r="E28" s="36">
        <v>1123.22</v>
      </c>
      <c r="F28" s="38">
        <v>2489.67</v>
      </c>
      <c r="G28" s="36">
        <v>17589.84</v>
      </c>
      <c r="H28" s="26"/>
    </row>
    <row r="29" spans="2:8" x14ac:dyDescent="0.25">
      <c r="B29" s="23"/>
      <c r="C29" s="28" t="s">
        <v>56</v>
      </c>
      <c r="D29" s="38">
        <v>14788.01</v>
      </c>
      <c r="E29" s="36">
        <v>923.36</v>
      </c>
      <c r="F29" s="38">
        <v>2541.46</v>
      </c>
      <c r="G29" s="36">
        <v>18252.830000000002</v>
      </c>
      <c r="H29" s="26"/>
    </row>
    <row r="30" spans="2:8" x14ac:dyDescent="0.25">
      <c r="B30" s="23"/>
      <c r="C30" s="41" t="s">
        <v>57</v>
      </c>
      <c r="D30" s="42">
        <v>16295.56</v>
      </c>
      <c r="E30" s="43">
        <v>1002.06</v>
      </c>
      <c r="F30" s="42">
        <v>2552.64</v>
      </c>
      <c r="G30" s="43">
        <v>19850.259999999998</v>
      </c>
      <c r="H30" s="26"/>
    </row>
    <row r="31" spans="2:8" x14ac:dyDescent="0.25">
      <c r="B31" s="23"/>
      <c r="C31" s="44"/>
      <c r="D31" s="45" t="s">
        <v>91</v>
      </c>
      <c r="E31" s="45" t="s">
        <v>91</v>
      </c>
      <c r="F31" s="45" t="s">
        <v>91</v>
      </c>
      <c r="G31" s="45" t="s">
        <v>91</v>
      </c>
      <c r="H31" s="26"/>
    </row>
    <row r="32" spans="2:8" x14ac:dyDescent="0.25">
      <c r="B32" s="23"/>
      <c r="C32" s="28" t="s">
        <v>58</v>
      </c>
      <c r="D32" s="38">
        <v>15147.43</v>
      </c>
      <c r="E32" s="36">
        <v>930.87</v>
      </c>
      <c r="F32" s="38">
        <v>2655.5</v>
      </c>
      <c r="G32" s="36">
        <v>18733.8</v>
      </c>
      <c r="H32" s="26"/>
    </row>
    <row r="33" spans="2:8" x14ac:dyDescent="0.25">
      <c r="B33" s="23"/>
      <c r="C33" s="28" t="s">
        <v>59</v>
      </c>
      <c r="D33" s="38">
        <v>17089.34</v>
      </c>
      <c r="E33" s="36">
        <v>959.6</v>
      </c>
      <c r="F33" s="38">
        <v>2455.27</v>
      </c>
      <c r="G33" s="36">
        <v>20504.22</v>
      </c>
      <c r="H33" s="26"/>
    </row>
    <row r="34" spans="2:8" x14ac:dyDescent="0.25">
      <c r="B34" s="23"/>
      <c r="C34" s="29" t="s">
        <v>60</v>
      </c>
      <c r="D34" s="39">
        <v>16183.18</v>
      </c>
      <c r="E34" s="37">
        <v>1085.57</v>
      </c>
      <c r="F34" s="39">
        <v>2589.9499999999998</v>
      </c>
      <c r="G34" s="37">
        <v>19858.7</v>
      </c>
      <c r="H34" s="26"/>
    </row>
    <row r="35" spans="2:8" x14ac:dyDescent="0.25">
      <c r="B35" s="23"/>
      <c r="C35" s="28" t="s">
        <v>61</v>
      </c>
      <c r="D35" s="38">
        <v>18221.990000000002</v>
      </c>
      <c r="E35" s="36">
        <v>875.96</v>
      </c>
      <c r="F35" s="38">
        <v>2261.08</v>
      </c>
      <c r="G35" s="36">
        <v>21359.03</v>
      </c>
      <c r="H35" s="26"/>
    </row>
    <row r="36" spans="2:8" x14ac:dyDescent="0.25">
      <c r="B36" s="23"/>
      <c r="C36" s="32" t="s">
        <v>108</v>
      </c>
      <c r="D36" s="33"/>
      <c r="E36" s="33"/>
      <c r="F36" s="33"/>
      <c r="G36" s="33"/>
      <c r="H36" s="26"/>
    </row>
    <row r="37" spans="2:8" x14ac:dyDescent="0.25">
      <c r="B37" s="23"/>
      <c r="C37" s="33" t="s">
        <v>63</v>
      </c>
      <c r="D37" s="33"/>
      <c r="E37" s="33"/>
      <c r="F37" s="33"/>
      <c r="G37" s="33"/>
      <c r="H37" s="26"/>
    </row>
    <row r="38" spans="2:8" ht="15" customHeight="1" x14ac:dyDescent="0.25">
      <c r="B38" s="24"/>
      <c r="C38" s="7"/>
      <c r="D38" s="7"/>
      <c r="E38" s="7"/>
      <c r="F38" s="7"/>
      <c r="G38" s="7"/>
      <c r="H38" s="27"/>
    </row>
    <row r="39" spans="2:8" ht="20.100000000000001" customHeight="1" x14ac:dyDescent="0.25"/>
  </sheetData>
  <mergeCells count="10">
    <mergeCell ref="C6:G6"/>
    <mergeCell ref="C7:G7"/>
    <mergeCell ref="G26:G27"/>
    <mergeCell ref="C26:C27"/>
    <mergeCell ref="C10:C11"/>
    <mergeCell ref="G10:G11"/>
    <mergeCell ref="F10:F11"/>
    <mergeCell ref="D10:E10"/>
    <mergeCell ref="D26:E26"/>
    <mergeCell ref="F26:F27"/>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5" t="s">
        <v>68</v>
      </c>
      <c r="D6" s="115"/>
      <c r="E6" s="115"/>
      <c r="F6" s="115"/>
      <c r="G6" s="115"/>
      <c r="H6" s="115"/>
      <c r="I6" s="26"/>
    </row>
    <row r="7" spans="2:9" ht="21" x14ac:dyDescent="0.35">
      <c r="B7" s="23"/>
      <c r="C7" s="116" t="s">
        <v>69</v>
      </c>
      <c r="D7" s="116"/>
      <c r="E7" s="116"/>
      <c r="F7" s="116"/>
      <c r="G7" s="116"/>
      <c r="H7" s="116"/>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2384.77</v>
      </c>
      <c r="E12" s="36">
        <v>3053.08</v>
      </c>
      <c r="F12" s="38">
        <v>16484.23</v>
      </c>
      <c r="G12" s="36">
        <v>15417.72</v>
      </c>
      <c r="H12" s="38">
        <v>37339.79</v>
      </c>
      <c r="I12" s="26"/>
    </row>
    <row r="13" spans="2:9" ht="15" customHeight="1" x14ac:dyDescent="0.25">
      <c r="B13" s="23"/>
      <c r="C13" s="41" t="s">
        <v>57</v>
      </c>
      <c r="D13" s="42">
        <v>1677.12</v>
      </c>
      <c r="E13" s="43">
        <v>2931.99</v>
      </c>
      <c r="F13" s="42">
        <v>6466.76</v>
      </c>
      <c r="G13" s="43">
        <v>5382.08</v>
      </c>
      <c r="H13" s="42">
        <v>16457.95</v>
      </c>
      <c r="I13" s="26"/>
    </row>
    <row r="14" spans="2:9" ht="15" customHeight="1" x14ac:dyDescent="0.25">
      <c r="B14" s="23"/>
      <c r="C14" s="44"/>
      <c r="D14" s="45" t="s">
        <v>91</v>
      </c>
      <c r="E14" s="45" t="s">
        <v>91</v>
      </c>
      <c r="F14" s="45" t="s">
        <v>91</v>
      </c>
      <c r="G14" s="45" t="s">
        <v>91</v>
      </c>
      <c r="H14" s="45" t="s">
        <v>91</v>
      </c>
      <c r="I14" s="26"/>
    </row>
    <row r="15" spans="2:9" ht="15" customHeight="1" x14ac:dyDescent="0.25">
      <c r="B15" s="23"/>
      <c r="C15" s="28" t="s">
        <v>58</v>
      </c>
      <c r="D15" s="87">
        <v>75.42</v>
      </c>
      <c r="E15" s="88">
        <v>1630</v>
      </c>
      <c r="F15" s="38">
        <v>1427.98</v>
      </c>
      <c r="G15" s="36">
        <v>904.3</v>
      </c>
      <c r="H15" s="38">
        <v>4037.7</v>
      </c>
      <c r="I15" s="26"/>
    </row>
    <row r="16" spans="2:9" ht="15" customHeight="1" x14ac:dyDescent="0.25">
      <c r="B16" s="23"/>
      <c r="C16" s="28" t="s">
        <v>59</v>
      </c>
      <c r="D16" s="87">
        <v>1013.92</v>
      </c>
      <c r="E16" s="108">
        <v>-61.22</v>
      </c>
      <c r="F16" s="38">
        <v>2702.1</v>
      </c>
      <c r="G16" s="36">
        <v>1991.38</v>
      </c>
      <c r="H16" s="38">
        <v>5646.19</v>
      </c>
      <c r="I16" s="26"/>
    </row>
    <row r="17" spans="2:9" ht="15" customHeight="1" x14ac:dyDescent="0.25">
      <c r="B17" s="23"/>
      <c r="C17" s="29" t="s">
        <v>60</v>
      </c>
      <c r="D17" s="89">
        <v>597.5</v>
      </c>
      <c r="E17" s="90">
        <v>1079.23</v>
      </c>
      <c r="F17" s="39">
        <v>2086.67</v>
      </c>
      <c r="G17" s="37">
        <v>2476.13</v>
      </c>
      <c r="H17" s="39">
        <v>6239.54</v>
      </c>
      <c r="I17" s="26"/>
    </row>
    <row r="18" spans="2:9" ht="15" customHeight="1" x14ac:dyDescent="0.25">
      <c r="B18" s="23"/>
      <c r="C18" s="28" t="s">
        <v>61</v>
      </c>
      <c r="D18" s="107">
        <v>-9.73</v>
      </c>
      <c r="E18" s="85">
        <v>283.98</v>
      </c>
      <c r="F18" s="38">
        <v>250.02</v>
      </c>
      <c r="G18" s="36">
        <v>10.26</v>
      </c>
      <c r="H18" s="38">
        <v>534.53</v>
      </c>
      <c r="I18" s="26"/>
    </row>
    <row r="19" spans="2:9" ht="15" customHeight="1" x14ac:dyDescent="0.25">
      <c r="B19" s="23"/>
      <c r="C19" s="32" t="s">
        <v>110</v>
      </c>
      <c r="D19" s="31"/>
      <c r="E19" s="31"/>
      <c r="F19" s="31"/>
      <c r="G19" s="31"/>
      <c r="H19" s="31"/>
      <c r="I19" s="26"/>
    </row>
    <row r="20" spans="2:9" ht="15" customHeight="1" x14ac:dyDescent="0.25">
      <c r="B20" s="23"/>
      <c r="C20" s="33" t="s">
        <v>109</v>
      </c>
      <c r="D20" s="33"/>
      <c r="E20" s="33"/>
      <c r="F20" s="33"/>
      <c r="G20" s="33"/>
      <c r="H20" s="33"/>
      <c r="I20" s="26"/>
    </row>
    <row r="21" spans="2:9" ht="15" customHeight="1" x14ac:dyDescent="0.25">
      <c r="B21" s="23"/>
      <c r="C21" s="33"/>
      <c r="D21" s="33"/>
      <c r="E21" s="33"/>
      <c r="F21" s="33"/>
      <c r="G21" s="33"/>
      <c r="H21" s="33"/>
      <c r="I21" s="26"/>
    </row>
    <row r="22" spans="2:9" ht="21" x14ac:dyDescent="0.35">
      <c r="B22" s="23"/>
      <c r="C22" s="116" t="s">
        <v>70</v>
      </c>
      <c r="D22" s="116"/>
      <c r="E22" s="116"/>
      <c r="F22" s="116"/>
      <c r="G22" s="116"/>
      <c r="H22" s="116"/>
      <c r="I22" s="26"/>
    </row>
    <row r="23" spans="2:9" ht="18.75" x14ac:dyDescent="0.3">
      <c r="B23" s="23"/>
      <c r="C23" s="34" t="s">
        <v>49</v>
      </c>
      <c r="D23" s="5"/>
      <c r="E23" s="6"/>
      <c r="F23" s="6"/>
      <c r="G23" s="6"/>
      <c r="H23" s="6"/>
      <c r="I23" s="26"/>
    </row>
    <row r="24" spans="2:9" ht="18.75" x14ac:dyDescent="0.3">
      <c r="B24" s="23"/>
      <c r="C24" s="20"/>
      <c r="D24" s="5"/>
      <c r="E24" s="6"/>
      <c r="F24" s="6"/>
      <c r="G24" s="6"/>
      <c r="H24" s="6"/>
      <c r="I24" s="26"/>
    </row>
    <row r="25" spans="2:9" ht="49.15" customHeight="1" x14ac:dyDescent="0.25">
      <c r="B25" s="23"/>
      <c r="C25" s="47" t="s">
        <v>3</v>
      </c>
      <c r="D25" s="35" t="s">
        <v>24</v>
      </c>
      <c r="E25" s="35" t="s">
        <v>25</v>
      </c>
      <c r="F25" s="35" t="s">
        <v>26</v>
      </c>
      <c r="G25" s="35" t="s">
        <v>27</v>
      </c>
      <c r="H25" s="35" t="s">
        <v>22</v>
      </c>
      <c r="I25" s="26"/>
    </row>
    <row r="26" spans="2:9" ht="15" customHeight="1" x14ac:dyDescent="0.25">
      <c r="B26" s="23"/>
      <c r="C26" s="28" t="s">
        <v>4</v>
      </c>
      <c r="D26" s="94">
        <v>5.99</v>
      </c>
      <c r="E26" s="95">
        <v>7.21</v>
      </c>
      <c r="F26" s="94">
        <v>31.31</v>
      </c>
      <c r="G26" s="95">
        <v>16.13</v>
      </c>
      <c r="H26" s="94">
        <v>60.64</v>
      </c>
      <c r="I26" s="26"/>
    </row>
    <row r="27" spans="2:9" ht="15" customHeight="1" x14ac:dyDescent="0.25">
      <c r="B27" s="23"/>
      <c r="C27" s="28" t="s">
        <v>56</v>
      </c>
      <c r="D27" s="94">
        <v>4.0199999999999996</v>
      </c>
      <c r="E27" s="95">
        <v>5.15</v>
      </c>
      <c r="F27" s="94">
        <v>27.81</v>
      </c>
      <c r="G27" s="95">
        <v>26.01</v>
      </c>
      <c r="H27" s="94">
        <v>62.99</v>
      </c>
      <c r="I27" s="26"/>
    </row>
    <row r="28" spans="2:9" ht="15" customHeight="1" x14ac:dyDescent="0.25">
      <c r="B28" s="23"/>
      <c r="C28" s="41" t="s">
        <v>57</v>
      </c>
      <c r="D28" s="96">
        <v>10.51</v>
      </c>
      <c r="E28" s="97">
        <v>18.37</v>
      </c>
      <c r="F28" s="96">
        <v>40.51</v>
      </c>
      <c r="G28" s="97">
        <v>33.72</v>
      </c>
      <c r="H28" s="96">
        <v>103.11</v>
      </c>
      <c r="I28" s="26"/>
    </row>
    <row r="29" spans="2:9" ht="15" customHeight="1" x14ac:dyDescent="0.25">
      <c r="B29" s="23"/>
      <c r="C29" s="44"/>
      <c r="D29" s="98" t="s">
        <v>91</v>
      </c>
      <c r="E29" s="98" t="s">
        <v>91</v>
      </c>
      <c r="F29" s="98" t="s">
        <v>91</v>
      </c>
      <c r="G29" s="98" t="s">
        <v>91</v>
      </c>
      <c r="H29" s="98" t="s">
        <v>91</v>
      </c>
      <c r="I29" s="26"/>
    </row>
    <row r="30" spans="2:9" ht="15" customHeight="1" x14ac:dyDescent="0.25">
      <c r="B30" s="23"/>
      <c r="C30" s="28" t="s">
        <v>58</v>
      </c>
      <c r="D30" s="94">
        <v>2.0499999999999998</v>
      </c>
      <c r="E30" s="95">
        <v>44.41</v>
      </c>
      <c r="F30" s="94">
        <v>38.9</v>
      </c>
      <c r="G30" s="95">
        <v>24.64</v>
      </c>
      <c r="H30" s="94">
        <v>110</v>
      </c>
      <c r="I30" s="26"/>
    </row>
    <row r="31" spans="2:9" ht="15" customHeight="1" x14ac:dyDescent="0.25">
      <c r="B31" s="23"/>
      <c r="C31" s="28" t="s">
        <v>59</v>
      </c>
      <c r="D31" s="94">
        <v>17.52</v>
      </c>
      <c r="E31" s="99">
        <v>-1.06</v>
      </c>
      <c r="F31" s="94">
        <v>46.68</v>
      </c>
      <c r="G31" s="95">
        <v>34.4</v>
      </c>
      <c r="H31" s="94">
        <v>97.55</v>
      </c>
      <c r="I31" s="26"/>
    </row>
    <row r="32" spans="2:9" ht="15" customHeight="1" x14ac:dyDescent="0.25">
      <c r="B32" s="23"/>
      <c r="C32" s="29" t="s">
        <v>60</v>
      </c>
      <c r="D32" s="100">
        <v>9.44</v>
      </c>
      <c r="E32" s="101">
        <v>17.05</v>
      </c>
      <c r="F32" s="100">
        <v>32.96</v>
      </c>
      <c r="G32" s="101">
        <v>39.11</v>
      </c>
      <c r="H32" s="100">
        <v>98.55</v>
      </c>
      <c r="I32" s="26"/>
    </row>
    <row r="33" spans="2:9" ht="15" customHeight="1" x14ac:dyDescent="0.25">
      <c r="B33" s="23"/>
      <c r="C33" s="28" t="s">
        <v>61</v>
      </c>
      <c r="D33" s="102">
        <v>-5.66</v>
      </c>
      <c r="E33" s="99">
        <v>165.2</v>
      </c>
      <c r="F33" s="94">
        <v>145.44</v>
      </c>
      <c r="G33" s="95">
        <v>5.97</v>
      </c>
      <c r="H33" s="94">
        <v>310.95</v>
      </c>
      <c r="I33" s="26"/>
    </row>
    <row r="34" spans="2:9" ht="15" customHeight="1" x14ac:dyDescent="0.25">
      <c r="B34" s="23"/>
      <c r="C34" s="32" t="s">
        <v>110</v>
      </c>
      <c r="D34" s="31"/>
      <c r="E34" s="31"/>
      <c r="F34" s="31"/>
      <c r="G34" s="31"/>
      <c r="H34" s="31"/>
      <c r="I34" s="26"/>
    </row>
    <row r="35" spans="2:9" ht="15" customHeight="1" x14ac:dyDescent="0.25">
      <c r="B35" s="23"/>
      <c r="C35" s="33" t="s">
        <v>109</v>
      </c>
      <c r="D35" s="33"/>
      <c r="E35" s="33"/>
      <c r="F35" s="33"/>
      <c r="G35" s="33"/>
      <c r="H35" s="33"/>
      <c r="I35" s="26"/>
    </row>
    <row r="36" spans="2:9" ht="15" customHeight="1" x14ac:dyDescent="0.25">
      <c r="B36" s="24"/>
      <c r="C36" s="7"/>
      <c r="D36" s="7"/>
      <c r="E36" s="7"/>
      <c r="F36" s="7"/>
      <c r="G36" s="7"/>
      <c r="H36" s="7"/>
      <c r="I36" s="27"/>
    </row>
    <row r="37" spans="2:9" ht="20.100000000000001" customHeight="1" x14ac:dyDescent="0.25"/>
  </sheetData>
  <mergeCells count="3">
    <mergeCell ref="C7:H7"/>
    <mergeCell ref="C22:H22"/>
    <mergeCell ref="C6:H6"/>
  </mergeCells>
  <pageMargins left="0.7" right="0.7" top="0.75" bottom="0.75" header="0.3" footer="0.3"/>
  <pageSetup paperSize="9" orientation="landscape" r:id="rId1"/>
  <ignoredErrors>
    <ignoredError sqref="C16:C18 C21:H21 D19:H19 D20:H20 C26:C33 C24:H25 D22:H22 D23:H2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71</v>
      </c>
      <c r="D6" s="115"/>
      <c r="E6" s="115"/>
      <c r="F6" s="115"/>
      <c r="G6" s="115"/>
      <c r="H6" s="26"/>
    </row>
    <row r="7" spans="2:8" ht="21" x14ac:dyDescent="0.35">
      <c r="B7" s="23"/>
      <c r="C7" s="116" t="s">
        <v>72</v>
      </c>
      <c r="D7" s="116"/>
      <c r="E7" s="116"/>
      <c r="F7" s="116"/>
      <c r="G7" s="116"/>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770801</v>
      </c>
      <c r="E12" s="36">
        <v>49107</v>
      </c>
      <c r="F12" s="38">
        <v>772452</v>
      </c>
      <c r="G12" s="36">
        <v>1592359</v>
      </c>
      <c r="H12" s="26"/>
    </row>
    <row r="13" spans="2:8" ht="15" customHeight="1" x14ac:dyDescent="0.25">
      <c r="B13" s="23"/>
      <c r="C13" s="41" t="s">
        <v>57</v>
      </c>
      <c r="D13" s="42">
        <v>228980</v>
      </c>
      <c r="E13" s="43">
        <v>15507</v>
      </c>
      <c r="F13" s="42">
        <v>217866</v>
      </c>
      <c r="G13" s="43">
        <v>462353</v>
      </c>
      <c r="H13" s="26"/>
    </row>
    <row r="14" spans="2:8" ht="15" customHeight="1" x14ac:dyDescent="0.25">
      <c r="B14" s="23"/>
      <c r="C14" s="44"/>
      <c r="D14" s="45"/>
      <c r="E14" s="45"/>
      <c r="F14" s="45"/>
      <c r="G14" s="45"/>
      <c r="H14" s="26"/>
    </row>
    <row r="15" spans="2:8" ht="15" customHeight="1" x14ac:dyDescent="0.25">
      <c r="B15" s="23"/>
      <c r="C15" s="28" t="s">
        <v>58</v>
      </c>
      <c r="D15" s="38">
        <v>50897</v>
      </c>
      <c r="E15" s="36">
        <v>3131</v>
      </c>
      <c r="F15" s="38">
        <v>47937</v>
      </c>
      <c r="G15" s="36">
        <v>101965</v>
      </c>
      <c r="H15" s="26"/>
    </row>
    <row r="16" spans="2:8" ht="15" customHeight="1" x14ac:dyDescent="0.25">
      <c r="B16" s="23"/>
      <c r="C16" s="28" t="s">
        <v>59</v>
      </c>
      <c r="D16" s="38">
        <v>82130</v>
      </c>
      <c r="E16" s="36">
        <v>6126</v>
      </c>
      <c r="F16" s="38">
        <v>78413</v>
      </c>
      <c r="G16" s="36">
        <v>166669</v>
      </c>
      <c r="H16" s="26"/>
    </row>
    <row r="17" spans="2:8" ht="15" customHeight="1" x14ac:dyDescent="0.25">
      <c r="B17" s="23"/>
      <c r="C17" s="29" t="s">
        <v>60</v>
      </c>
      <c r="D17" s="39">
        <v>93062</v>
      </c>
      <c r="E17" s="37">
        <v>6064</v>
      </c>
      <c r="F17" s="39">
        <v>89182</v>
      </c>
      <c r="G17" s="37">
        <v>188308</v>
      </c>
      <c r="H17" s="26"/>
    </row>
    <row r="18" spans="2:8" ht="15" customHeight="1" x14ac:dyDescent="0.25">
      <c r="B18" s="23"/>
      <c r="C18" s="28" t="s">
        <v>61</v>
      </c>
      <c r="D18" s="38">
        <v>2891</v>
      </c>
      <c r="E18" s="36">
        <v>186</v>
      </c>
      <c r="F18" s="38">
        <v>2334</v>
      </c>
      <c r="G18" s="36">
        <v>5411</v>
      </c>
      <c r="H18" s="26"/>
    </row>
    <row r="19" spans="2:8" ht="15" customHeight="1" x14ac:dyDescent="0.25">
      <c r="B19" s="23"/>
      <c r="C19" s="121" t="s">
        <v>94</v>
      </c>
      <c r="D19" s="121"/>
      <c r="E19" s="121"/>
      <c r="F19" s="31"/>
      <c r="G19" s="31"/>
      <c r="H19" s="26"/>
    </row>
    <row r="20" spans="2:8" x14ac:dyDescent="0.25">
      <c r="B20" s="23"/>
      <c r="C20" s="120" t="s">
        <v>63</v>
      </c>
      <c r="D20" s="120"/>
      <c r="E20" s="120"/>
      <c r="F20" s="120"/>
      <c r="G20" s="120"/>
      <c r="H20" s="26"/>
    </row>
    <row r="21" spans="2:8" ht="15" customHeight="1" x14ac:dyDescent="0.25">
      <c r="B21" s="23"/>
      <c r="C21" s="33"/>
      <c r="D21" s="33"/>
      <c r="E21" s="33"/>
      <c r="F21" s="33"/>
      <c r="G21" s="33"/>
      <c r="H21" s="26"/>
    </row>
    <row r="22" spans="2:8" ht="21" x14ac:dyDescent="0.35">
      <c r="B22" s="23"/>
      <c r="C22" s="116" t="s">
        <v>73</v>
      </c>
      <c r="D22" s="116"/>
      <c r="E22" s="116"/>
      <c r="F22" s="116"/>
      <c r="G22" s="116"/>
      <c r="H22" s="26"/>
    </row>
    <row r="23" spans="2:8" ht="18.75" x14ac:dyDescent="0.3">
      <c r="B23" s="23"/>
      <c r="C23" s="34" t="s">
        <v>49</v>
      </c>
      <c r="D23" s="5"/>
      <c r="E23" s="6"/>
      <c r="F23" s="6"/>
      <c r="G23" s="6"/>
      <c r="H23" s="26"/>
    </row>
    <row r="24" spans="2:8" ht="15" customHeight="1" x14ac:dyDescent="0.3">
      <c r="B24" s="23"/>
      <c r="C24" s="20"/>
      <c r="D24" s="5"/>
      <c r="E24" s="6"/>
      <c r="F24" s="6"/>
      <c r="G24" s="6"/>
      <c r="H24" s="26"/>
    </row>
    <row r="25" spans="2:8" ht="49.15" customHeight="1" x14ac:dyDescent="0.25">
      <c r="B25" s="23"/>
      <c r="C25" s="47" t="s">
        <v>3</v>
      </c>
      <c r="D25" s="35" t="s">
        <v>28</v>
      </c>
      <c r="E25" s="35" t="s">
        <v>29</v>
      </c>
      <c r="F25" s="35" t="s">
        <v>30</v>
      </c>
      <c r="G25" s="35" t="s">
        <v>31</v>
      </c>
      <c r="H25" s="26"/>
    </row>
    <row r="26" spans="2:8" ht="15" customHeight="1" x14ac:dyDescent="0.25">
      <c r="B26" s="23"/>
      <c r="C26" s="28" t="s">
        <v>4</v>
      </c>
      <c r="D26" s="38">
        <v>1230</v>
      </c>
      <c r="E26" s="36">
        <v>64</v>
      </c>
      <c r="F26" s="38">
        <v>1297</v>
      </c>
      <c r="G26" s="36">
        <v>2592</v>
      </c>
      <c r="H26" s="26"/>
    </row>
    <row r="27" spans="2:8" ht="15" customHeight="1" x14ac:dyDescent="0.25">
      <c r="B27" s="23"/>
      <c r="C27" s="28" t="s">
        <v>56</v>
      </c>
      <c r="D27" s="38">
        <v>1300</v>
      </c>
      <c r="E27" s="36">
        <v>83</v>
      </c>
      <c r="F27" s="38">
        <v>1303</v>
      </c>
      <c r="G27" s="36">
        <v>2686</v>
      </c>
      <c r="H27" s="26"/>
    </row>
    <row r="28" spans="2:8" ht="15" customHeight="1" x14ac:dyDescent="0.25">
      <c r="B28" s="23"/>
      <c r="C28" s="41" t="s">
        <v>57</v>
      </c>
      <c r="D28" s="42">
        <v>1435</v>
      </c>
      <c r="E28" s="43">
        <v>97</v>
      </c>
      <c r="F28" s="42">
        <v>1365</v>
      </c>
      <c r="G28" s="43">
        <v>2897</v>
      </c>
      <c r="H28" s="26"/>
    </row>
    <row r="29" spans="2:8" ht="15" customHeight="1" x14ac:dyDescent="0.25">
      <c r="B29" s="23"/>
      <c r="C29" s="44"/>
      <c r="D29" s="45"/>
      <c r="E29" s="45"/>
      <c r="F29" s="45"/>
      <c r="G29" s="45"/>
      <c r="H29" s="26"/>
    </row>
    <row r="30" spans="2:8" ht="15" customHeight="1" x14ac:dyDescent="0.25">
      <c r="B30" s="23"/>
      <c r="C30" s="28" t="s">
        <v>58</v>
      </c>
      <c r="D30" s="38">
        <v>1387</v>
      </c>
      <c r="E30" s="36">
        <v>85</v>
      </c>
      <c r="F30" s="38">
        <v>1306</v>
      </c>
      <c r="G30" s="36">
        <v>2778</v>
      </c>
      <c r="H30" s="26"/>
    </row>
    <row r="31" spans="2:8" ht="15" customHeight="1" x14ac:dyDescent="0.25">
      <c r="B31" s="23"/>
      <c r="C31" s="28" t="s">
        <v>59</v>
      </c>
      <c r="D31" s="38">
        <v>1419</v>
      </c>
      <c r="E31" s="36">
        <v>106</v>
      </c>
      <c r="F31" s="38">
        <v>1355</v>
      </c>
      <c r="G31" s="36">
        <v>2879</v>
      </c>
      <c r="H31" s="26"/>
    </row>
    <row r="32" spans="2:8" ht="15" customHeight="1" x14ac:dyDescent="0.25">
      <c r="B32" s="23"/>
      <c r="C32" s="29" t="s">
        <v>60</v>
      </c>
      <c r="D32" s="39">
        <v>1470</v>
      </c>
      <c r="E32" s="37">
        <v>96</v>
      </c>
      <c r="F32" s="39">
        <v>1409</v>
      </c>
      <c r="G32" s="37">
        <v>2974</v>
      </c>
      <c r="H32" s="26"/>
    </row>
    <row r="33" spans="2:8" ht="15" customHeight="1" x14ac:dyDescent="0.25">
      <c r="B33" s="23"/>
      <c r="C33" s="28" t="s">
        <v>61</v>
      </c>
      <c r="D33" s="38">
        <v>1682</v>
      </c>
      <c r="E33" s="36">
        <v>108</v>
      </c>
      <c r="F33" s="38">
        <v>1358</v>
      </c>
      <c r="G33" s="36">
        <v>3148</v>
      </c>
      <c r="H33" s="26"/>
    </row>
    <row r="34" spans="2:8" ht="15" customHeight="1" x14ac:dyDescent="0.25">
      <c r="B34" s="23"/>
      <c r="C34" s="121" t="s">
        <v>94</v>
      </c>
      <c r="D34" s="121"/>
      <c r="E34" s="121"/>
      <c r="F34" s="31"/>
      <c r="G34" s="31"/>
      <c r="H34" s="26"/>
    </row>
    <row r="35" spans="2:8" x14ac:dyDescent="0.25">
      <c r="B35" s="23"/>
      <c r="C35" s="120" t="s">
        <v>63</v>
      </c>
      <c r="D35" s="120"/>
      <c r="E35" s="120"/>
      <c r="F35" s="120"/>
      <c r="G35" s="120"/>
      <c r="H35" s="26"/>
    </row>
    <row r="36" spans="2:8" ht="15" customHeight="1" x14ac:dyDescent="0.25">
      <c r="B36" s="24"/>
      <c r="C36" s="7"/>
      <c r="D36" s="7"/>
      <c r="E36" s="7"/>
      <c r="F36" s="7"/>
      <c r="G36" s="7"/>
      <c r="H36" s="27"/>
    </row>
    <row r="37" spans="2:8" ht="20.100000000000001" customHeight="1" x14ac:dyDescent="0.25"/>
  </sheetData>
  <mergeCells count="7">
    <mergeCell ref="C35:G35"/>
    <mergeCell ref="C7:G7"/>
    <mergeCell ref="C22:G22"/>
    <mergeCell ref="C6:G6"/>
    <mergeCell ref="C19:E19"/>
    <mergeCell ref="C34:E34"/>
    <mergeCell ref="C20:G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74</v>
      </c>
      <c r="D6" s="115"/>
      <c r="E6" s="115"/>
      <c r="F6" s="115"/>
      <c r="G6" s="115"/>
      <c r="H6" s="26"/>
    </row>
    <row r="7" spans="2:8" ht="21" x14ac:dyDescent="0.35">
      <c r="B7" s="23"/>
      <c r="C7" s="116" t="s">
        <v>75</v>
      </c>
      <c r="D7" s="116"/>
      <c r="E7" s="116"/>
      <c r="F7" s="116"/>
      <c r="G7" s="116"/>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3" t="s">
        <v>3</v>
      </c>
      <c r="D10" s="122" t="s">
        <v>32</v>
      </c>
      <c r="E10" s="122"/>
      <c r="F10" s="122"/>
      <c r="G10" s="117" t="s">
        <v>54</v>
      </c>
      <c r="H10" s="26"/>
    </row>
    <row r="11" spans="2:8" ht="49.15" customHeight="1" x14ac:dyDescent="0.25">
      <c r="B11" s="23"/>
      <c r="C11" s="123"/>
      <c r="D11" s="35" t="s">
        <v>33</v>
      </c>
      <c r="E11" s="35" t="s">
        <v>34</v>
      </c>
      <c r="F11" s="35" t="s">
        <v>35</v>
      </c>
      <c r="G11" s="117"/>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2314</v>
      </c>
      <c r="E13" s="36">
        <v>8467</v>
      </c>
      <c r="F13" s="38">
        <v>5263</v>
      </c>
      <c r="G13" s="36">
        <v>10781</v>
      </c>
      <c r="H13" s="26"/>
    </row>
    <row r="14" spans="2:8" ht="15" customHeight="1" x14ac:dyDescent="0.25">
      <c r="B14" s="23"/>
      <c r="C14" s="41" t="s">
        <v>57</v>
      </c>
      <c r="D14" s="42">
        <v>754</v>
      </c>
      <c r="E14" s="43">
        <v>2671</v>
      </c>
      <c r="F14" s="42">
        <v>1647</v>
      </c>
      <c r="G14" s="43">
        <v>3425</v>
      </c>
      <c r="H14" s="26"/>
    </row>
    <row r="15" spans="2:8" ht="15" customHeight="1" x14ac:dyDescent="0.25">
      <c r="B15" s="23"/>
      <c r="C15" s="44"/>
      <c r="D15" s="45"/>
      <c r="E15" s="45"/>
      <c r="F15" s="45"/>
      <c r="G15" s="45"/>
      <c r="H15" s="26"/>
    </row>
    <row r="16" spans="2:8" ht="15" customHeight="1" x14ac:dyDescent="0.25">
      <c r="B16" s="23"/>
      <c r="C16" s="28" t="s">
        <v>58</v>
      </c>
      <c r="D16" s="38">
        <v>141</v>
      </c>
      <c r="E16" s="36">
        <v>347</v>
      </c>
      <c r="F16" s="38">
        <v>224</v>
      </c>
      <c r="G16" s="36">
        <v>488</v>
      </c>
      <c r="H16" s="26"/>
    </row>
    <row r="17" spans="2:8" ht="15" customHeight="1" x14ac:dyDescent="0.25">
      <c r="B17" s="23"/>
      <c r="C17" s="28" t="s">
        <v>59</v>
      </c>
      <c r="D17" s="38">
        <v>301</v>
      </c>
      <c r="E17" s="36">
        <v>1169</v>
      </c>
      <c r="F17" s="38">
        <v>696</v>
      </c>
      <c r="G17" s="36">
        <v>1470</v>
      </c>
      <c r="H17" s="26"/>
    </row>
    <row r="18" spans="2:8" ht="15" customHeight="1" x14ac:dyDescent="0.25">
      <c r="B18" s="23"/>
      <c r="C18" s="29" t="s">
        <v>60</v>
      </c>
      <c r="D18" s="39">
        <v>309</v>
      </c>
      <c r="E18" s="37">
        <v>1094</v>
      </c>
      <c r="F18" s="39">
        <v>692</v>
      </c>
      <c r="G18" s="37">
        <v>1403</v>
      </c>
      <c r="H18" s="26"/>
    </row>
    <row r="19" spans="2:8" ht="15" customHeight="1" x14ac:dyDescent="0.25">
      <c r="B19" s="23"/>
      <c r="C19" s="28" t="s">
        <v>61</v>
      </c>
      <c r="D19" s="38">
        <v>8</v>
      </c>
      <c r="E19" s="36">
        <v>64</v>
      </c>
      <c r="F19" s="38">
        <v>36</v>
      </c>
      <c r="G19" s="36">
        <v>72</v>
      </c>
      <c r="H19" s="26"/>
    </row>
    <row r="20" spans="2:8" ht="15" customHeight="1" x14ac:dyDescent="0.25">
      <c r="B20" s="23"/>
      <c r="C20" s="121" t="s">
        <v>90</v>
      </c>
      <c r="D20" s="121"/>
      <c r="E20" s="121"/>
      <c r="F20" s="31"/>
      <c r="G20" s="31"/>
      <c r="H20" s="26"/>
    </row>
    <row r="21" spans="2:8" ht="15" customHeight="1" x14ac:dyDescent="0.25">
      <c r="B21" s="23"/>
      <c r="C21" s="120" t="s">
        <v>63</v>
      </c>
      <c r="D21" s="120"/>
      <c r="E21" s="120"/>
      <c r="F21" s="120"/>
      <c r="G21" s="120"/>
      <c r="H21" s="26"/>
    </row>
    <row r="22" spans="2:8" ht="15" customHeight="1" x14ac:dyDescent="0.25">
      <c r="B22" s="23"/>
      <c r="C22" s="33"/>
      <c r="D22" s="33"/>
      <c r="E22" s="33"/>
      <c r="F22" s="33"/>
      <c r="G22" s="33"/>
      <c r="H22" s="26"/>
    </row>
    <row r="23" spans="2:8" ht="21" x14ac:dyDescent="0.35">
      <c r="B23" s="23"/>
      <c r="C23" s="116" t="s">
        <v>76</v>
      </c>
      <c r="D23" s="116"/>
      <c r="E23" s="116"/>
      <c r="F23" s="116"/>
      <c r="G23" s="116"/>
      <c r="H23" s="26"/>
    </row>
    <row r="24" spans="2:8" ht="18.75" x14ac:dyDescent="0.3">
      <c r="B24" s="23"/>
      <c r="C24" s="34" t="s">
        <v>49</v>
      </c>
      <c r="D24" s="5"/>
      <c r="E24" s="6"/>
      <c r="F24" s="6"/>
      <c r="G24" s="6"/>
      <c r="H24" s="26"/>
    </row>
    <row r="25" spans="2:8" ht="15" customHeight="1" x14ac:dyDescent="0.3">
      <c r="B25" s="23"/>
      <c r="C25" s="34"/>
      <c r="D25" s="5"/>
      <c r="E25" s="6"/>
      <c r="F25" s="6"/>
      <c r="G25" s="6"/>
      <c r="H25" s="26"/>
    </row>
    <row r="26" spans="2:8" ht="15" customHeight="1" x14ac:dyDescent="0.25">
      <c r="B26" s="23"/>
      <c r="C26" s="118" t="s">
        <v>3</v>
      </c>
      <c r="D26" s="122" t="s">
        <v>32</v>
      </c>
      <c r="E26" s="122"/>
      <c r="F26" s="122"/>
      <c r="G26" s="117" t="s">
        <v>55</v>
      </c>
      <c r="H26" s="26"/>
    </row>
    <row r="27" spans="2:8" ht="49.15" customHeight="1" x14ac:dyDescent="0.25">
      <c r="B27" s="23"/>
      <c r="C27" s="118"/>
      <c r="D27" s="35" t="s">
        <v>33</v>
      </c>
      <c r="E27" s="35" t="s">
        <v>34</v>
      </c>
      <c r="F27" s="35" t="s">
        <v>35</v>
      </c>
      <c r="G27" s="117"/>
      <c r="H27" s="26"/>
    </row>
    <row r="28" spans="2:8" ht="15" customHeight="1" x14ac:dyDescent="0.25">
      <c r="B28" s="23"/>
      <c r="C28" s="28" t="s">
        <v>4</v>
      </c>
      <c r="D28" s="38">
        <v>4</v>
      </c>
      <c r="E28" s="36">
        <v>50</v>
      </c>
      <c r="F28" s="38">
        <v>116</v>
      </c>
      <c r="G28" s="36">
        <v>14</v>
      </c>
      <c r="H28" s="26"/>
    </row>
    <row r="29" spans="2:8" ht="15" customHeight="1" x14ac:dyDescent="0.25">
      <c r="B29" s="23"/>
      <c r="C29" s="28" t="s">
        <v>56</v>
      </c>
      <c r="D29" s="38">
        <v>5</v>
      </c>
      <c r="E29" s="36">
        <v>61</v>
      </c>
      <c r="F29" s="38">
        <v>141</v>
      </c>
      <c r="G29" s="36">
        <v>18</v>
      </c>
      <c r="H29" s="26"/>
    </row>
    <row r="30" spans="2:8" ht="15" customHeight="1" x14ac:dyDescent="0.25">
      <c r="B30" s="23"/>
      <c r="C30" s="41" t="s">
        <v>57</v>
      </c>
      <c r="D30" s="42">
        <v>6</v>
      </c>
      <c r="E30" s="43">
        <v>62</v>
      </c>
      <c r="F30" s="42">
        <v>138</v>
      </c>
      <c r="G30" s="43">
        <v>21</v>
      </c>
      <c r="H30" s="26"/>
    </row>
    <row r="31" spans="2:8" ht="15" customHeight="1" x14ac:dyDescent="0.25">
      <c r="B31" s="23"/>
      <c r="C31" s="44"/>
      <c r="D31" s="45"/>
      <c r="E31" s="45"/>
      <c r="F31" s="45"/>
      <c r="G31" s="45"/>
      <c r="H31" s="26"/>
    </row>
    <row r="32" spans="2:8" ht="15" customHeight="1" x14ac:dyDescent="0.25">
      <c r="B32" s="23"/>
      <c r="C32" s="28" t="s">
        <v>58</v>
      </c>
      <c r="D32" s="38">
        <v>5</v>
      </c>
      <c r="E32" s="36">
        <v>40</v>
      </c>
      <c r="F32" s="38">
        <v>93</v>
      </c>
      <c r="G32" s="36">
        <v>13</v>
      </c>
      <c r="H32" s="26"/>
    </row>
    <row r="33" spans="2:8" ht="15" customHeight="1" x14ac:dyDescent="0.25">
      <c r="B33" s="23"/>
      <c r="C33" s="28" t="s">
        <v>59</v>
      </c>
      <c r="D33" s="38">
        <v>7</v>
      </c>
      <c r="E33" s="36">
        <v>69</v>
      </c>
      <c r="F33" s="38">
        <v>146</v>
      </c>
      <c r="G33" s="36">
        <v>25</v>
      </c>
      <c r="H33" s="26"/>
    </row>
    <row r="34" spans="2:8" ht="15" customHeight="1" x14ac:dyDescent="0.25">
      <c r="B34" s="23"/>
      <c r="C34" s="29" t="s">
        <v>60</v>
      </c>
      <c r="D34" s="39">
        <v>7</v>
      </c>
      <c r="E34" s="37">
        <v>66</v>
      </c>
      <c r="F34" s="39">
        <v>152</v>
      </c>
      <c r="G34" s="37">
        <v>22</v>
      </c>
      <c r="H34" s="26"/>
    </row>
    <row r="35" spans="2:8" ht="15" customHeight="1" x14ac:dyDescent="0.25">
      <c r="B35" s="23"/>
      <c r="C35" s="28" t="s">
        <v>61</v>
      </c>
      <c r="D35" s="38">
        <v>8</v>
      </c>
      <c r="E35" s="36">
        <v>87</v>
      </c>
      <c r="F35" s="38">
        <v>184</v>
      </c>
      <c r="G35" s="36">
        <v>42</v>
      </c>
      <c r="H35" s="26"/>
    </row>
    <row r="36" spans="2:8" ht="15" customHeight="1" x14ac:dyDescent="0.25">
      <c r="B36" s="23"/>
      <c r="C36" s="121" t="s">
        <v>90</v>
      </c>
      <c r="D36" s="121"/>
      <c r="E36" s="121"/>
      <c r="F36" s="31"/>
      <c r="G36" s="31"/>
      <c r="H36" s="26"/>
    </row>
    <row r="37" spans="2:8" ht="15" customHeight="1" x14ac:dyDescent="0.25">
      <c r="B37" s="23"/>
      <c r="C37" s="120" t="s">
        <v>63</v>
      </c>
      <c r="D37" s="120"/>
      <c r="E37" s="120"/>
      <c r="F37" s="120"/>
      <c r="G37" s="120"/>
      <c r="H37" s="26"/>
    </row>
    <row r="38" spans="2:8" ht="15" customHeight="1" x14ac:dyDescent="0.25">
      <c r="B38" s="24"/>
      <c r="C38" s="7"/>
      <c r="D38" s="7"/>
      <c r="E38" s="7"/>
      <c r="F38" s="7"/>
      <c r="G38" s="7"/>
      <c r="H38" s="27"/>
    </row>
    <row r="39" spans="2:8" ht="20.100000000000001" customHeight="1" x14ac:dyDescent="0.25"/>
  </sheetData>
  <mergeCells count="13">
    <mergeCell ref="C37:G37"/>
    <mergeCell ref="C36:E36"/>
    <mergeCell ref="C6:G6"/>
    <mergeCell ref="C26:C27"/>
    <mergeCell ref="D26:F26"/>
    <mergeCell ref="G26:G27"/>
    <mergeCell ref="C7:G7"/>
    <mergeCell ref="C23:G23"/>
    <mergeCell ref="D10:F10"/>
    <mergeCell ref="G10:G11"/>
    <mergeCell ref="C10:C11"/>
    <mergeCell ref="C20:E20"/>
    <mergeCell ref="C21:G21"/>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5" t="s">
        <v>77</v>
      </c>
      <c r="D6" s="115"/>
      <c r="E6" s="115"/>
      <c r="F6" s="115"/>
      <c r="G6" s="115"/>
      <c r="H6" s="115"/>
      <c r="I6" s="115"/>
      <c r="J6" s="115"/>
      <c r="K6" s="13"/>
      <c r="L6" s="26"/>
    </row>
    <row r="7" spans="2:12" ht="21" x14ac:dyDescent="0.35">
      <c r="B7" s="23"/>
      <c r="C7" s="116" t="s">
        <v>78</v>
      </c>
      <c r="D7" s="116"/>
      <c r="E7" s="116"/>
      <c r="F7" s="116"/>
      <c r="G7" s="116"/>
      <c r="H7" s="116"/>
      <c r="I7" s="116"/>
      <c r="J7" s="116"/>
      <c r="K7" s="30"/>
      <c r="L7" s="26"/>
    </row>
    <row r="8" spans="2:12" ht="18.75" x14ac:dyDescent="0.3">
      <c r="B8" s="23"/>
      <c r="C8" s="34" t="s">
        <v>79</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8" t="s">
        <v>3</v>
      </c>
      <c r="D10" s="124" t="s">
        <v>33</v>
      </c>
      <c r="E10" s="125"/>
      <c r="F10" s="124" t="s">
        <v>34</v>
      </c>
      <c r="G10" s="125"/>
      <c r="H10" s="124" t="s">
        <v>35</v>
      </c>
      <c r="I10" s="125"/>
      <c r="J10" s="124" t="s">
        <v>36</v>
      </c>
      <c r="K10" s="125"/>
      <c r="L10" s="26"/>
    </row>
    <row r="11" spans="2:12" ht="49.15" customHeight="1" x14ac:dyDescent="0.25">
      <c r="B11" s="23"/>
      <c r="C11" s="118"/>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56</v>
      </c>
      <c r="D13" s="38">
        <v>51351</v>
      </c>
      <c r="E13" s="36">
        <v>7908</v>
      </c>
      <c r="F13" s="38">
        <v>74595</v>
      </c>
      <c r="G13" s="36">
        <v>20291</v>
      </c>
      <c r="H13" s="54">
        <v>25191</v>
      </c>
      <c r="I13" s="55">
        <v>7600</v>
      </c>
      <c r="J13" s="54">
        <v>125946</v>
      </c>
      <c r="K13" s="55">
        <v>28199</v>
      </c>
      <c r="L13" s="26"/>
    </row>
    <row r="14" spans="2:12" ht="15" customHeight="1" x14ac:dyDescent="0.25">
      <c r="B14" s="23"/>
      <c r="C14" s="41" t="s">
        <v>57</v>
      </c>
      <c r="D14" s="42">
        <v>14667</v>
      </c>
      <c r="E14" s="43">
        <v>2312</v>
      </c>
      <c r="F14" s="42">
        <v>23265</v>
      </c>
      <c r="G14" s="43">
        <v>6246</v>
      </c>
      <c r="H14" s="56">
        <v>7998</v>
      </c>
      <c r="I14" s="57">
        <v>2374</v>
      </c>
      <c r="J14" s="56">
        <v>37932</v>
      </c>
      <c r="K14" s="57">
        <v>8558</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3228</v>
      </c>
      <c r="E16" s="36">
        <v>481</v>
      </c>
      <c r="F16" s="38">
        <v>4747</v>
      </c>
      <c r="G16" s="36">
        <v>1320</v>
      </c>
      <c r="H16" s="54">
        <v>1662</v>
      </c>
      <c r="I16" s="55">
        <v>524</v>
      </c>
      <c r="J16" s="54">
        <v>7975</v>
      </c>
      <c r="K16" s="55">
        <v>1801</v>
      </c>
      <c r="L16" s="26"/>
    </row>
    <row r="17" spans="2:12" ht="15" customHeight="1" x14ac:dyDescent="0.25">
      <c r="B17" s="23"/>
      <c r="C17" s="28" t="s">
        <v>59</v>
      </c>
      <c r="D17" s="38">
        <v>5198</v>
      </c>
      <c r="E17" s="36">
        <v>846</v>
      </c>
      <c r="F17" s="38">
        <v>9072</v>
      </c>
      <c r="G17" s="36">
        <v>2394</v>
      </c>
      <c r="H17" s="54">
        <v>3146</v>
      </c>
      <c r="I17" s="55">
        <v>916</v>
      </c>
      <c r="J17" s="54">
        <v>14270</v>
      </c>
      <c r="K17" s="55">
        <v>3240</v>
      </c>
      <c r="L17" s="26"/>
    </row>
    <row r="18" spans="2:12" ht="15" customHeight="1" x14ac:dyDescent="0.25">
      <c r="B18" s="23"/>
      <c r="C18" s="29" t="s">
        <v>60</v>
      </c>
      <c r="D18" s="39">
        <v>6112</v>
      </c>
      <c r="E18" s="37">
        <v>958</v>
      </c>
      <c r="F18" s="39">
        <v>9105</v>
      </c>
      <c r="G18" s="37">
        <v>2449</v>
      </c>
      <c r="H18" s="59">
        <v>3070</v>
      </c>
      <c r="I18" s="60">
        <v>906</v>
      </c>
      <c r="J18" s="59">
        <v>15217</v>
      </c>
      <c r="K18" s="60">
        <v>3407</v>
      </c>
      <c r="L18" s="26"/>
    </row>
    <row r="19" spans="2:12" ht="15" customHeight="1" x14ac:dyDescent="0.25">
      <c r="B19" s="23"/>
      <c r="C19" s="28" t="s">
        <v>61</v>
      </c>
      <c r="D19" s="38">
        <v>129</v>
      </c>
      <c r="E19" s="36">
        <v>27</v>
      </c>
      <c r="F19" s="38">
        <v>341</v>
      </c>
      <c r="G19" s="36">
        <v>83</v>
      </c>
      <c r="H19" s="54">
        <v>120</v>
      </c>
      <c r="I19" s="55">
        <v>28</v>
      </c>
      <c r="J19" s="54">
        <v>470</v>
      </c>
      <c r="K19" s="55">
        <v>110</v>
      </c>
      <c r="L19" s="26"/>
    </row>
    <row r="20" spans="2:12" ht="15" customHeight="1" x14ac:dyDescent="0.25">
      <c r="B20" s="23"/>
      <c r="C20" s="121" t="s">
        <v>90</v>
      </c>
      <c r="D20" s="121"/>
      <c r="E20" s="121"/>
      <c r="F20" s="31"/>
      <c r="G20" s="31"/>
      <c r="H20" s="62"/>
      <c r="I20" s="62"/>
      <c r="J20" s="62"/>
      <c r="K20" s="62"/>
      <c r="L20" s="26"/>
    </row>
    <row r="21" spans="2:12" ht="15" customHeight="1" x14ac:dyDescent="0.25">
      <c r="B21" s="23"/>
      <c r="C21" s="120" t="s">
        <v>63</v>
      </c>
      <c r="D21" s="120"/>
      <c r="E21" s="120"/>
      <c r="F21" s="120"/>
      <c r="G21" s="120"/>
      <c r="H21" s="62"/>
      <c r="I21" s="62"/>
      <c r="J21" s="62"/>
      <c r="K21" s="62"/>
      <c r="L21" s="26"/>
    </row>
    <row r="22" spans="2:12" ht="15" customHeight="1" x14ac:dyDescent="0.25">
      <c r="B22" s="23"/>
      <c r="C22" s="33"/>
      <c r="D22" s="33"/>
      <c r="E22" s="33"/>
      <c r="F22" s="33"/>
      <c r="G22" s="33"/>
      <c r="H22" s="62"/>
      <c r="I22" s="62"/>
      <c r="J22" s="33"/>
      <c r="K22" s="33"/>
      <c r="L22" s="26"/>
    </row>
    <row r="23" spans="2:12" ht="21" x14ac:dyDescent="0.35">
      <c r="B23" s="23"/>
      <c r="C23" s="116" t="s">
        <v>80</v>
      </c>
      <c r="D23" s="116"/>
      <c r="E23" s="116"/>
      <c r="F23" s="116"/>
      <c r="G23" s="116"/>
      <c r="H23" s="116"/>
      <c r="I23" s="116"/>
      <c r="J23" s="116"/>
      <c r="K23" s="116"/>
      <c r="L23" s="26"/>
    </row>
    <row r="24" spans="2:12" ht="18.75" x14ac:dyDescent="0.3">
      <c r="B24" s="23"/>
      <c r="C24" s="34" t="s">
        <v>81</v>
      </c>
      <c r="D24" s="5"/>
      <c r="E24" s="6"/>
      <c r="F24" s="6"/>
      <c r="G24" s="6"/>
      <c r="H24" s="6"/>
      <c r="I24" s="6"/>
      <c r="J24" s="6"/>
      <c r="K24" s="6"/>
      <c r="L24" s="26"/>
    </row>
    <row r="25" spans="2:12" ht="15" customHeight="1" x14ac:dyDescent="0.3">
      <c r="B25" s="23"/>
      <c r="C25" s="20"/>
      <c r="D25" s="5"/>
      <c r="E25" s="6"/>
      <c r="F25" s="6"/>
      <c r="G25" s="6"/>
      <c r="H25" s="6"/>
      <c r="I25" s="6"/>
      <c r="J25" s="6"/>
      <c r="K25" s="6"/>
      <c r="L25" s="26"/>
    </row>
    <row r="26" spans="2:12" ht="15" customHeight="1" x14ac:dyDescent="0.25">
      <c r="B26" s="23"/>
      <c r="C26" s="118" t="s">
        <v>3</v>
      </c>
      <c r="D26" s="122" t="s">
        <v>33</v>
      </c>
      <c r="E26" s="126"/>
      <c r="F26" s="122" t="s">
        <v>34</v>
      </c>
      <c r="G26" s="126"/>
      <c r="H26" s="122" t="s">
        <v>35</v>
      </c>
      <c r="I26" s="126"/>
      <c r="J26" s="122" t="s">
        <v>36</v>
      </c>
      <c r="K26" s="126"/>
      <c r="L26" s="26"/>
    </row>
    <row r="27" spans="2:12" ht="49.15" customHeight="1" x14ac:dyDescent="0.25">
      <c r="B27" s="23"/>
      <c r="C27" s="118"/>
      <c r="D27" s="35" t="s">
        <v>37</v>
      </c>
      <c r="E27" s="40" t="s">
        <v>38</v>
      </c>
      <c r="F27" s="35" t="s">
        <v>37</v>
      </c>
      <c r="G27" s="40" t="s">
        <v>38</v>
      </c>
      <c r="H27" s="35" t="s">
        <v>37</v>
      </c>
      <c r="I27" s="40" t="s">
        <v>38</v>
      </c>
      <c r="J27" s="35" t="s">
        <v>37</v>
      </c>
      <c r="K27" s="40" t="s">
        <v>38</v>
      </c>
      <c r="L27" s="26"/>
    </row>
    <row r="28" spans="2:12" ht="15" customHeight="1" x14ac:dyDescent="0.25">
      <c r="B28" s="23"/>
      <c r="C28" s="28" t="s">
        <v>4</v>
      </c>
      <c r="D28" s="54">
        <v>95</v>
      </c>
      <c r="E28" s="55">
        <v>14</v>
      </c>
      <c r="F28" s="54">
        <v>514</v>
      </c>
      <c r="G28" s="55">
        <v>136</v>
      </c>
      <c r="H28" s="54">
        <v>647</v>
      </c>
      <c r="I28" s="55">
        <v>190</v>
      </c>
      <c r="J28" s="54">
        <v>183</v>
      </c>
      <c r="K28" s="55">
        <v>39</v>
      </c>
      <c r="L28" s="26"/>
    </row>
    <row r="29" spans="2:12" ht="15" customHeight="1" x14ac:dyDescent="0.25">
      <c r="B29" s="23"/>
      <c r="C29" s="28" t="s">
        <v>56</v>
      </c>
      <c r="D29" s="38">
        <v>113</v>
      </c>
      <c r="E29" s="36">
        <v>17</v>
      </c>
      <c r="F29" s="38">
        <v>540</v>
      </c>
      <c r="G29" s="36">
        <v>147</v>
      </c>
      <c r="H29" s="54">
        <v>674</v>
      </c>
      <c r="I29" s="55">
        <v>203</v>
      </c>
      <c r="J29" s="54">
        <v>212</v>
      </c>
      <c r="K29" s="55">
        <v>48</v>
      </c>
      <c r="L29" s="26"/>
    </row>
    <row r="30" spans="2:12" ht="15" customHeight="1" x14ac:dyDescent="0.25">
      <c r="B30" s="23"/>
      <c r="C30" s="41" t="s">
        <v>57</v>
      </c>
      <c r="D30" s="56">
        <v>126</v>
      </c>
      <c r="E30" s="57">
        <v>20</v>
      </c>
      <c r="F30" s="56">
        <v>544</v>
      </c>
      <c r="G30" s="57">
        <v>146</v>
      </c>
      <c r="H30" s="56">
        <v>671</v>
      </c>
      <c r="I30" s="57">
        <v>199</v>
      </c>
      <c r="J30" s="56">
        <v>238</v>
      </c>
      <c r="K30" s="57">
        <v>54</v>
      </c>
      <c r="L30" s="26"/>
    </row>
    <row r="31" spans="2:12" ht="15" customHeight="1" x14ac:dyDescent="0.25">
      <c r="B31" s="23"/>
      <c r="C31" s="44"/>
      <c r="D31" s="58"/>
      <c r="E31" s="58"/>
      <c r="F31" s="58"/>
      <c r="G31" s="58"/>
      <c r="H31" s="58"/>
      <c r="I31" s="58"/>
      <c r="J31" s="58"/>
      <c r="K31" s="58"/>
      <c r="L31" s="26"/>
    </row>
    <row r="32" spans="2:12" ht="15" customHeight="1" x14ac:dyDescent="0.25">
      <c r="B32" s="23"/>
      <c r="C32" s="28" t="s">
        <v>58</v>
      </c>
      <c r="D32" s="54">
        <v>115</v>
      </c>
      <c r="E32" s="55">
        <v>17</v>
      </c>
      <c r="F32" s="54">
        <v>553</v>
      </c>
      <c r="G32" s="55">
        <v>154</v>
      </c>
      <c r="H32" s="54">
        <v>691</v>
      </c>
      <c r="I32" s="55">
        <v>218</v>
      </c>
      <c r="J32" s="54">
        <v>217</v>
      </c>
      <c r="K32" s="55">
        <v>49</v>
      </c>
      <c r="L32" s="26"/>
    </row>
    <row r="33" spans="2:12" ht="15" customHeight="1" x14ac:dyDescent="0.25">
      <c r="B33" s="23"/>
      <c r="C33" s="28" t="s">
        <v>59</v>
      </c>
      <c r="D33" s="38">
        <v>127</v>
      </c>
      <c r="E33" s="36">
        <v>21</v>
      </c>
      <c r="F33" s="38">
        <v>537</v>
      </c>
      <c r="G33" s="36">
        <v>142</v>
      </c>
      <c r="H33" s="54">
        <v>659</v>
      </c>
      <c r="I33" s="55">
        <v>192</v>
      </c>
      <c r="J33" s="54">
        <v>247</v>
      </c>
      <c r="K33" s="55">
        <v>56</v>
      </c>
      <c r="L33" s="26"/>
    </row>
    <row r="34" spans="2:12" ht="15" customHeight="1" x14ac:dyDescent="0.25">
      <c r="B34" s="23"/>
      <c r="C34" s="29" t="s">
        <v>60</v>
      </c>
      <c r="D34" s="59">
        <v>131</v>
      </c>
      <c r="E34" s="60">
        <v>21</v>
      </c>
      <c r="F34" s="59">
        <v>549</v>
      </c>
      <c r="G34" s="60">
        <v>148</v>
      </c>
      <c r="H34" s="59">
        <v>676</v>
      </c>
      <c r="I34" s="60">
        <v>199</v>
      </c>
      <c r="J34" s="59">
        <v>240</v>
      </c>
      <c r="K34" s="60">
        <v>54</v>
      </c>
      <c r="L34" s="26"/>
    </row>
    <row r="35" spans="2:12" ht="15" customHeight="1" x14ac:dyDescent="0.25">
      <c r="B35" s="23"/>
      <c r="C35" s="28" t="s">
        <v>61</v>
      </c>
      <c r="D35" s="54">
        <v>132</v>
      </c>
      <c r="E35" s="55">
        <v>28</v>
      </c>
      <c r="F35" s="54">
        <v>461</v>
      </c>
      <c r="G35" s="55">
        <v>112</v>
      </c>
      <c r="H35" s="54">
        <v>612</v>
      </c>
      <c r="I35" s="55">
        <v>143</v>
      </c>
      <c r="J35" s="54">
        <v>273</v>
      </c>
      <c r="K35" s="55">
        <v>64</v>
      </c>
      <c r="L35" s="26"/>
    </row>
    <row r="36" spans="2:12" ht="15" customHeight="1" x14ac:dyDescent="0.25">
      <c r="B36" s="23"/>
      <c r="C36" s="121" t="s">
        <v>90</v>
      </c>
      <c r="D36" s="121"/>
      <c r="E36" s="121"/>
      <c r="F36" s="61"/>
      <c r="G36" s="61"/>
      <c r="H36" s="63"/>
      <c r="I36" s="63"/>
      <c r="J36" s="63"/>
      <c r="K36" s="63"/>
      <c r="L36" s="26"/>
    </row>
    <row r="37" spans="2:12" ht="15" customHeight="1" x14ac:dyDescent="0.25">
      <c r="B37" s="23"/>
      <c r="C37" s="120" t="s">
        <v>63</v>
      </c>
      <c r="D37" s="120"/>
      <c r="E37" s="120"/>
      <c r="F37" s="120"/>
      <c r="G37" s="120"/>
      <c r="H37" s="13"/>
      <c r="I37" s="63"/>
      <c r="J37" s="63"/>
      <c r="K37" s="63"/>
      <c r="L37" s="26"/>
    </row>
    <row r="38" spans="2:12" ht="15" customHeight="1" x14ac:dyDescent="0.25">
      <c r="B38" s="24"/>
      <c r="C38" s="7"/>
      <c r="D38" s="7"/>
      <c r="E38" s="7"/>
      <c r="F38" s="7"/>
      <c r="G38" s="7"/>
      <c r="H38" s="7"/>
      <c r="I38" s="7"/>
      <c r="J38" s="7"/>
      <c r="K38" s="7"/>
      <c r="L38" s="27"/>
    </row>
  </sheetData>
  <mergeCells count="17">
    <mergeCell ref="C6:J6"/>
    <mergeCell ref="C7:J7"/>
    <mergeCell ref="H10:I10"/>
    <mergeCell ref="J10:K10"/>
    <mergeCell ref="D26:E26"/>
    <mergeCell ref="F26:G26"/>
    <mergeCell ref="H26:I26"/>
    <mergeCell ref="J26:K26"/>
    <mergeCell ref="D10:E10"/>
    <mergeCell ref="F10:G10"/>
    <mergeCell ref="C23:K23"/>
    <mergeCell ref="C20:E20"/>
    <mergeCell ref="C10:C11"/>
    <mergeCell ref="C26:C27"/>
    <mergeCell ref="C21:G21"/>
    <mergeCell ref="C37:G37"/>
    <mergeCell ref="C36:E3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5" t="s">
        <v>95</v>
      </c>
      <c r="D6" s="115"/>
      <c r="E6" s="115"/>
      <c r="F6" s="115"/>
      <c r="G6" s="115"/>
      <c r="H6" s="115"/>
      <c r="I6" s="115"/>
      <c r="J6" s="26"/>
    </row>
    <row r="7" spans="2:10" ht="21" customHeight="1" x14ac:dyDescent="0.35">
      <c r="B7" s="23"/>
      <c r="C7" s="116" t="s">
        <v>96</v>
      </c>
      <c r="D7" s="116"/>
      <c r="E7" s="116"/>
      <c r="F7" s="116"/>
      <c r="G7" s="116"/>
      <c r="H7" s="116"/>
      <c r="I7" s="116"/>
      <c r="J7" s="26"/>
    </row>
    <row r="8" spans="2:10" ht="18.75" x14ac:dyDescent="0.3">
      <c r="B8" s="23"/>
      <c r="C8" s="34" t="s">
        <v>82</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3" t="s">
        <v>19</v>
      </c>
      <c r="D10" s="117" t="s">
        <v>39</v>
      </c>
      <c r="E10" s="117" t="s">
        <v>40</v>
      </c>
      <c r="F10" s="117" t="s">
        <v>50</v>
      </c>
      <c r="G10" s="119" t="str">
        <f>"På baggrund af den nationale fordelingsmodel"&amp;_xlfn.UNICHAR(185)</f>
        <v>På baggrund af den nationale fordelingsmodel¹</v>
      </c>
      <c r="H10" s="119"/>
      <c r="I10" s="119"/>
      <c r="J10" s="26"/>
    </row>
    <row r="11" spans="2:10" ht="49.15" customHeight="1" x14ac:dyDescent="0.25">
      <c r="B11" s="23"/>
      <c r="C11" s="123"/>
      <c r="D11" s="117"/>
      <c r="E11" s="117"/>
      <c r="F11" s="117"/>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147</v>
      </c>
      <c r="E13" s="36">
        <v>369</v>
      </c>
      <c r="F13" s="38">
        <v>46</v>
      </c>
      <c r="G13" s="36">
        <v>1735.6349745611842</v>
      </c>
      <c r="H13" s="78">
        <v>1.083970249037572</v>
      </c>
      <c r="I13" s="36" t="s">
        <v>51</v>
      </c>
      <c r="J13" s="26"/>
    </row>
    <row r="14" spans="2:10" ht="15" customHeight="1" x14ac:dyDescent="0.25">
      <c r="B14" s="23"/>
      <c r="C14" s="41" t="s">
        <v>57</v>
      </c>
      <c r="D14" s="42">
        <v>44</v>
      </c>
      <c r="E14" s="43">
        <v>103</v>
      </c>
      <c r="F14" s="42">
        <v>13</v>
      </c>
      <c r="G14" s="43">
        <v>1820.5284500089904</v>
      </c>
      <c r="H14" s="79">
        <v>1.1760911767289153</v>
      </c>
      <c r="I14" s="43">
        <v>118</v>
      </c>
      <c r="J14" s="26"/>
    </row>
    <row r="15" spans="2:10" ht="15" customHeight="1" x14ac:dyDescent="0.25">
      <c r="B15" s="23"/>
      <c r="C15" s="44"/>
      <c r="D15" s="45"/>
      <c r="E15" s="45"/>
      <c r="F15" s="45"/>
      <c r="G15" s="46"/>
      <c r="H15" s="45"/>
      <c r="I15" s="46"/>
      <c r="J15" s="26"/>
    </row>
    <row r="16" spans="2:10" ht="15" customHeight="1" x14ac:dyDescent="0.25">
      <c r="B16" s="23"/>
      <c r="C16" s="28" t="s">
        <v>58</v>
      </c>
      <c r="D16" s="38">
        <v>11</v>
      </c>
      <c r="E16" s="36">
        <v>21</v>
      </c>
      <c r="F16" s="38">
        <v>2</v>
      </c>
      <c r="G16" s="36">
        <v>1689.8919529289421</v>
      </c>
      <c r="H16" s="78">
        <v>1.0893766637154583</v>
      </c>
      <c r="I16" s="36" t="s">
        <v>51</v>
      </c>
      <c r="J16" s="26"/>
    </row>
    <row r="17" spans="2:10" ht="15" customHeight="1" x14ac:dyDescent="0.25">
      <c r="B17" s="23"/>
      <c r="C17" s="28" t="s">
        <v>59</v>
      </c>
      <c r="D17" s="38">
        <v>15</v>
      </c>
      <c r="E17" s="36">
        <v>40</v>
      </c>
      <c r="F17" s="38">
        <v>6</v>
      </c>
      <c r="G17" s="36">
        <v>1811.9459110753239</v>
      </c>
      <c r="H17" s="78">
        <v>1.251630909759577</v>
      </c>
      <c r="I17" s="36" t="s">
        <v>51</v>
      </c>
      <c r="J17" s="26"/>
    </row>
    <row r="18" spans="2:10" ht="15" customHeight="1" x14ac:dyDescent="0.25">
      <c r="B18" s="23"/>
      <c r="C18" s="29" t="s">
        <v>60</v>
      </c>
      <c r="D18" s="39">
        <v>17</v>
      </c>
      <c r="E18" s="37">
        <v>40</v>
      </c>
      <c r="F18" s="39">
        <v>4</v>
      </c>
      <c r="G18" s="37">
        <v>1927.8020386530534</v>
      </c>
      <c r="H18" s="80">
        <v>1.1493107204256021</v>
      </c>
      <c r="I18" s="36" t="s">
        <v>51</v>
      </c>
      <c r="J18" s="26"/>
    </row>
    <row r="19" spans="2:10" ht="15" customHeight="1" x14ac:dyDescent="0.25">
      <c r="B19" s="23"/>
      <c r="C19" s="28" t="s">
        <v>61</v>
      </c>
      <c r="D19" s="38">
        <v>1</v>
      </c>
      <c r="E19" s="36">
        <v>2</v>
      </c>
      <c r="F19" s="38">
        <v>1</v>
      </c>
      <c r="G19" s="36">
        <v>1218.3906751322345</v>
      </c>
      <c r="H19" s="78">
        <v>1.4789309154592052</v>
      </c>
      <c r="I19" s="36" t="s">
        <v>51</v>
      </c>
      <c r="J19" s="26"/>
    </row>
    <row r="20" spans="2:10" ht="15" customHeight="1" x14ac:dyDescent="0.25">
      <c r="B20" s="23"/>
      <c r="C20" s="32" t="s">
        <v>92</v>
      </c>
      <c r="D20" s="31"/>
      <c r="E20" s="31"/>
      <c r="F20" s="31"/>
      <c r="G20" s="31"/>
      <c r="H20" s="31"/>
      <c r="I20" s="31"/>
      <c r="J20" s="26"/>
    </row>
    <row r="21" spans="2:10" ht="87.75" customHeight="1" x14ac:dyDescent="0.25">
      <c r="B21" s="23"/>
      <c r="C21" s="120" t="s">
        <v>83</v>
      </c>
      <c r="D21" s="120"/>
      <c r="E21" s="120"/>
      <c r="F21" s="120"/>
      <c r="G21" s="120"/>
      <c r="H21" s="120"/>
      <c r="I21" s="120"/>
      <c r="J21" s="26"/>
    </row>
    <row r="22" spans="2:10" ht="15" customHeight="1" x14ac:dyDescent="0.25">
      <c r="B22" s="24"/>
      <c r="C22" s="7"/>
      <c r="D22" s="7"/>
      <c r="E22" s="7"/>
      <c r="F22" s="7"/>
      <c r="G22" s="7"/>
      <c r="H22" s="7"/>
      <c r="I22" s="7"/>
      <c r="J22" s="27"/>
    </row>
    <row r="23" spans="2:10" ht="20.100000000000001" customHeight="1" x14ac:dyDescent="0.25"/>
  </sheetData>
  <mergeCells count="8">
    <mergeCell ref="C6:I6"/>
    <mergeCell ref="C7:I7"/>
    <mergeCell ref="G10:I10"/>
    <mergeCell ref="C21:I21"/>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5" t="s">
        <v>97</v>
      </c>
      <c r="D6" s="115"/>
      <c r="E6" s="115"/>
      <c r="F6" s="115"/>
      <c r="G6" s="115"/>
      <c r="H6" s="115"/>
      <c r="I6" s="115"/>
      <c r="J6" s="115"/>
      <c r="K6" s="115"/>
      <c r="L6" s="13"/>
      <c r="M6" s="13"/>
      <c r="N6" s="13"/>
      <c r="O6" s="13"/>
      <c r="P6" s="13"/>
      <c r="Q6" s="13"/>
      <c r="R6" s="13"/>
      <c r="S6" s="13"/>
      <c r="T6" s="26"/>
    </row>
    <row r="7" spans="2:20" ht="21" x14ac:dyDescent="0.35">
      <c r="B7" s="23"/>
      <c r="C7" s="116" t="s">
        <v>98</v>
      </c>
      <c r="D7" s="116"/>
      <c r="E7" s="116"/>
      <c r="F7" s="116"/>
      <c r="G7" s="116"/>
      <c r="H7" s="116"/>
      <c r="I7" s="116"/>
      <c r="J7" s="116"/>
      <c r="K7" s="116"/>
      <c r="L7" s="6"/>
      <c r="M7" s="6"/>
      <c r="N7" s="6"/>
      <c r="O7" s="6"/>
      <c r="P7" s="6"/>
      <c r="Q7" s="6"/>
      <c r="R7" s="6"/>
      <c r="S7" s="6"/>
      <c r="T7" s="26"/>
    </row>
    <row r="8" spans="2:20" ht="18.75" x14ac:dyDescent="0.3">
      <c r="B8" s="23"/>
      <c r="C8" s="34" t="s">
        <v>82</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8" t="s">
        <v>41</v>
      </c>
      <c r="D10" s="122" t="s">
        <v>5</v>
      </c>
      <c r="E10" s="122"/>
      <c r="F10" s="122"/>
      <c r="G10" s="122"/>
      <c r="H10" s="122"/>
      <c r="I10" s="122"/>
      <c r="J10" s="122"/>
      <c r="K10" s="122"/>
      <c r="L10" s="122"/>
      <c r="M10" s="122"/>
      <c r="N10" s="122"/>
      <c r="O10" s="122"/>
      <c r="P10" s="122"/>
      <c r="Q10" s="122"/>
      <c r="R10" s="122"/>
      <c r="S10" s="117" t="s">
        <v>42</v>
      </c>
      <c r="T10" s="26"/>
    </row>
    <row r="11" spans="2:20" ht="49.15" customHeight="1" x14ac:dyDescent="0.25">
      <c r="B11" s="23"/>
      <c r="C11" s="118"/>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7"/>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2</v>
      </c>
      <c r="E13" s="36">
        <v>3</v>
      </c>
      <c r="F13" s="38">
        <v>7</v>
      </c>
      <c r="G13" s="36">
        <v>3</v>
      </c>
      <c r="H13" s="38">
        <v>1</v>
      </c>
      <c r="I13" s="36">
        <v>3</v>
      </c>
      <c r="J13" s="38">
        <v>2</v>
      </c>
      <c r="K13" s="36">
        <v>4</v>
      </c>
      <c r="L13" s="38" t="s">
        <v>91</v>
      </c>
      <c r="M13" s="36">
        <v>7</v>
      </c>
      <c r="N13" s="38">
        <v>3</v>
      </c>
      <c r="O13" s="36">
        <v>3</v>
      </c>
      <c r="P13" s="38" t="s">
        <v>91</v>
      </c>
      <c r="Q13" s="36">
        <v>17</v>
      </c>
      <c r="R13" s="38">
        <v>16</v>
      </c>
      <c r="S13" s="36">
        <v>71</v>
      </c>
      <c r="T13" s="26"/>
    </row>
    <row r="14" spans="2:20" ht="15" customHeight="1" x14ac:dyDescent="0.25">
      <c r="B14" s="23"/>
      <c r="C14" s="41" t="s">
        <v>57</v>
      </c>
      <c r="D14" s="42">
        <v>1</v>
      </c>
      <c r="E14" s="43" t="s">
        <v>91</v>
      </c>
      <c r="F14" s="42">
        <v>2</v>
      </c>
      <c r="G14" s="43" t="s">
        <v>91</v>
      </c>
      <c r="H14" s="42" t="s">
        <v>91</v>
      </c>
      <c r="I14" s="43" t="s">
        <v>91</v>
      </c>
      <c r="J14" s="42">
        <v>1</v>
      </c>
      <c r="K14" s="43">
        <v>1</v>
      </c>
      <c r="L14" s="42" t="s">
        <v>91</v>
      </c>
      <c r="M14" s="43">
        <v>2</v>
      </c>
      <c r="N14" s="42">
        <v>1</v>
      </c>
      <c r="O14" s="43">
        <v>1</v>
      </c>
      <c r="P14" s="42" t="s">
        <v>91</v>
      </c>
      <c r="Q14" s="43">
        <v>5</v>
      </c>
      <c r="R14" s="42">
        <v>4</v>
      </c>
      <c r="S14" s="43" t="s">
        <v>91</v>
      </c>
      <c r="T14" s="26"/>
    </row>
    <row r="15" spans="2:20" ht="15" customHeight="1" x14ac:dyDescent="0.25">
      <c r="B15" s="23"/>
      <c r="C15" s="44"/>
      <c r="D15" s="45" t="s">
        <v>91</v>
      </c>
      <c r="E15" s="45" t="s">
        <v>91</v>
      </c>
      <c r="F15" s="45" t="s">
        <v>91</v>
      </c>
      <c r="G15" s="45" t="s">
        <v>91</v>
      </c>
      <c r="H15" s="45" t="s">
        <v>91</v>
      </c>
      <c r="I15" s="45" t="s">
        <v>91</v>
      </c>
      <c r="J15" s="45" t="s">
        <v>91</v>
      </c>
      <c r="K15" s="45" t="s">
        <v>91</v>
      </c>
      <c r="L15" s="45" t="s">
        <v>91</v>
      </c>
      <c r="M15" s="45" t="s">
        <v>91</v>
      </c>
      <c r="N15" s="45" t="s">
        <v>91</v>
      </c>
      <c r="O15" s="45" t="s">
        <v>91</v>
      </c>
      <c r="P15" s="45" t="s">
        <v>91</v>
      </c>
      <c r="Q15" s="45" t="s">
        <v>91</v>
      </c>
      <c r="R15" s="45" t="s">
        <v>91</v>
      </c>
      <c r="S15" s="45" t="s">
        <v>91</v>
      </c>
      <c r="T15" s="26"/>
    </row>
    <row r="16" spans="2:20" ht="15" customHeight="1" x14ac:dyDescent="0.25">
      <c r="B16" s="23"/>
      <c r="C16" s="28" t="s">
        <v>58</v>
      </c>
      <c r="D16" s="38" t="s">
        <v>91</v>
      </c>
      <c r="E16" s="36" t="s">
        <v>91</v>
      </c>
      <c r="F16" s="38">
        <v>1</v>
      </c>
      <c r="G16" s="36" t="s">
        <v>91</v>
      </c>
      <c r="H16" s="38" t="s">
        <v>91</v>
      </c>
      <c r="I16" s="36" t="s">
        <v>91</v>
      </c>
      <c r="J16" s="38" t="s">
        <v>91</v>
      </c>
      <c r="K16" s="36" t="s">
        <v>91</v>
      </c>
      <c r="L16" s="38" t="s">
        <v>91</v>
      </c>
      <c r="M16" s="36" t="s">
        <v>91</v>
      </c>
      <c r="N16" s="38">
        <v>1</v>
      </c>
      <c r="O16" s="36">
        <v>1</v>
      </c>
      <c r="P16" s="38" t="s">
        <v>91</v>
      </c>
      <c r="Q16" s="36">
        <v>1</v>
      </c>
      <c r="R16" s="38">
        <v>1</v>
      </c>
      <c r="S16" s="36">
        <v>5</v>
      </c>
      <c r="T16" s="26"/>
    </row>
    <row r="17" spans="2:20" ht="15" customHeight="1" x14ac:dyDescent="0.25">
      <c r="B17" s="23"/>
      <c r="C17" s="28" t="s">
        <v>59</v>
      </c>
      <c r="D17" s="38">
        <v>1</v>
      </c>
      <c r="E17" s="36" t="s">
        <v>91</v>
      </c>
      <c r="F17" s="38">
        <v>1</v>
      </c>
      <c r="G17" s="36" t="s">
        <v>91</v>
      </c>
      <c r="H17" s="38" t="s">
        <v>91</v>
      </c>
      <c r="I17" s="36" t="s">
        <v>91</v>
      </c>
      <c r="J17" s="38">
        <v>1</v>
      </c>
      <c r="K17" s="36" t="s">
        <v>91</v>
      </c>
      <c r="L17" s="38" t="s">
        <v>91</v>
      </c>
      <c r="M17" s="36">
        <v>1</v>
      </c>
      <c r="N17" s="38" t="s">
        <v>91</v>
      </c>
      <c r="O17" s="36" t="s">
        <v>91</v>
      </c>
      <c r="P17" s="38" t="s">
        <v>91</v>
      </c>
      <c r="Q17" s="36">
        <v>2</v>
      </c>
      <c r="R17" s="38">
        <v>2</v>
      </c>
      <c r="S17" s="36">
        <v>8</v>
      </c>
      <c r="T17" s="26"/>
    </row>
    <row r="18" spans="2:20" ht="15" customHeight="1" x14ac:dyDescent="0.25">
      <c r="B18" s="23"/>
      <c r="C18" s="29" t="s">
        <v>60</v>
      </c>
      <c r="D18" s="39" t="s">
        <v>91</v>
      </c>
      <c r="E18" s="37" t="s">
        <v>91</v>
      </c>
      <c r="F18" s="39" t="s">
        <v>91</v>
      </c>
      <c r="G18" s="37" t="s">
        <v>91</v>
      </c>
      <c r="H18" s="39" t="s">
        <v>91</v>
      </c>
      <c r="I18" s="37" t="s">
        <v>91</v>
      </c>
      <c r="J18" s="39" t="s">
        <v>91</v>
      </c>
      <c r="K18" s="37">
        <v>1</v>
      </c>
      <c r="L18" s="39" t="s">
        <v>91</v>
      </c>
      <c r="M18" s="37">
        <v>1</v>
      </c>
      <c r="N18" s="39" t="s">
        <v>91</v>
      </c>
      <c r="O18" s="37" t="s">
        <v>91</v>
      </c>
      <c r="P18" s="39" t="s">
        <v>91</v>
      </c>
      <c r="Q18" s="37">
        <v>2</v>
      </c>
      <c r="R18" s="39">
        <v>1</v>
      </c>
      <c r="S18" s="37">
        <v>5</v>
      </c>
      <c r="T18" s="26"/>
    </row>
    <row r="19" spans="2:20" ht="15" customHeight="1" x14ac:dyDescent="0.25">
      <c r="B19" s="23"/>
      <c r="C19" s="28" t="s">
        <v>61</v>
      </c>
      <c r="D19" s="38" t="s">
        <v>91</v>
      </c>
      <c r="E19" s="36" t="s">
        <v>91</v>
      </c>
      <c r="F19" s="38" t="s">
        <v>91</v>
      </c>
      <c r="G19" s="36" t="s">
        <v>91</v>
      </c>
      <c r="H19" s="38" t="s">
        <v>91</v>
      </c>
      <c r="I19" s="36" t="s">
        <v>91</v>
      </c>
      <c r="J19" s="38" t="s">
        <v>91</v>
      </c>
      <c r="K19" s="36" t="s">
        <v>91</v>
      </c>
      <c r="L19" s="38" t="s">
        <v>91</v>
      </c>
      <c r="M19" s="36" t="s">
        <v>91</v>
      </c>
      <c r="N19" s="38" t="s">
        <v>91</v>
      </c>
      <c r="O19" s="36" t="s">
        <v>91</v>
      </c>
      <c r="P19" s="38" t="s">
        <v>91</v>
      </c>
      <c r="Q19" s="36" t="s">
        <v>91</v>
      </c>
      <c r="R19" s="38" t="s">
        <v>91</v>
      </c>
      <c r="S19" s="36" t="s">
        <v>91</v>
      </c>
      <c r="T19" s="26"/>
    </row>
    <row r="20" spans="2:20" ht="15" customHeight="1" x14ac:dyDescent="0.25">
      <c r="B20" s="23"/>
      <c r="C20" s="32" t="s">
        <v>93</v>
      </c>
      <c r="D20" s="31"/>
      <c r="E20" s="31"/>
      <c r="F20" s="31"/>
      <c r="G20" s="31"/>
      <c r="H20" s="31"/>
      <c r="I20" s="31"/>
      <c r="J20" s="31"/>
      <c r="K20" s="31"/>
      <c r="L20" s="31"/>
      <c r="M20" s="31"/>
      <c r="N20" s="31"/>
      <c r="O20" s="31"/>
      <c r="P20" s="31"/>
      <c r="Q20" s="31"/>
      <c r="R20" s="31"/>
      <c r="S20" s="31"/>
      <c r="T20" s="26"/>
    </row>
    <row r="21" spans="2:20" ht="15" customHeight="1" x14ac:dyDescent="0.25">
      <c r="B21" s="23"/>
      <c r="C21" s="33"/>
      <c r="D21" s="33"/>
      <c r="E21" s="33"/>
      <c r="F21" s="33"/>
      <c r="G21" s="33"/>
      <c r="H21" s="33"/>
      <c r="I21" s="33"/>
      <c r="J21" s="33"/>
      <c r="K21" s="33"/>
      <c r="L21" s="33"/>
      <c r="M21" s="33"/>
      <c r="N21" s="33"/>
      <c r="O21" s="33"/>
      <c r="P21" s="33"/>
      <c r="Q21" s="33"/>
      <c r="R21" s="33"/>
      <c r="S21" s="33"/>
      <c r="T21" s="26"/>
    </row>
    <row r="22" spans="2:20" ht="21" x14ac:dyDescent="0.35">
      <c r="B22" s="23"/>
      <c r="C22" s="116" t="s">
        <v>99</v>
      </c>
      <c r="D22" s="116"/>
      <c r="E22" s="116"/>
      <c r="F22" s="116"/>
      <c r="G22" s="116"/>
      <c r="H22" s="116"/>
      <c r="I22" s="116"/>
      <c r="J22" s="116"/>
      <c r="K22" s="116"/>
      <c r="L22" s="33"/>
      <c r="M22" s="33"/>
      <c r="N22" s="33"/>
      <c r="O22" s="33"/>
      <c r="P22" s="33"/>
      <c r="Q22" s="33"/>
      <c r="R22" s="33"/>
      <c r="S22" s="33"/>
      <c r="T22" s="26"/>
    </row>
    <row r="23" spans="2:20" ht="18.75" x14ac:dyDescent="0.3">
      <c r="B23" s="23"/>
      <c r="C23" s="34" t="s">
        <v>82</v>
      </c>
      <c r="D23" s="33"/>
      <c r="E23" s="33"/>
      <c r="F23" s="33"/>
      <c r="G23" s="33"/>
      <c r="H23" s="33"/>
      <c r="I23" s="33"/>
      <c r="J23" s="33"/>
      <c r="K23" s="33"/>
      <c r="L23" s="33"/>
      <c r="M23" s="33"/>
      <c r="N23" s="33"/>
      <c r="O23" s="33"/>
      <c r="P23" s="33"/>
      <c r="Q23" s="33"/>
      <c r="R23" s="33"/>
      <c r="S23" s="33"/>
      <c r="T23" s="26"/>
    </row>
    <row r="24" spans="2:20" ht="15" customHeight="1" x14ac:dyDescent="0.3">
      <c r="B24" s="23"/>
      <c r="C24" s="34"/>
      <c r="D24" s="33"/>
      <c r="E24" s="33"/>
      <c r="F24" s="33"/>
      <c r="G24" s="33"/>
      <c r="H24" s="33"/>
      <c r="I24" s="33"/>
      <c r="J24" s="33"/>
      <c r="K24" s="33"/>
      <c r="L24" s="33"/>
      <c r="M24" s="33"/>
      <c r="N24" s="33"/>
      <c r="O24" s="33"/>
      <c r="P24" s="33"/>
      <c r="Q24" s="33"/>
      <c r="R24" s="33"/>
      <c r="S24" s="33"/>
      <c r="T24" s="26"/>
    </row>
    <row r="25" spans="2:20" ht="15" customHeight="1" x14ac:dyDescent="0.25">
      <c r="B25" s="23"/>
      <c r="C25" s="118" t="s">
        <v>41</v>
      </c>
      <c r="D25" s="122" t="s">
        <v>5</v>
      </c>
      <c r="E25" s="122"/>
      <c r="F25" s="122"/>
      <c r="G25" s="122"/>
      <c r="H25" s="122"/>
      <c r="I25" s="122"/>
      <c r="J25" s="122"/>
      <c r="K25" s="122"/>
      <c r="L25" s="122"/>
      <c r="M25" s="122"/>
      <c r="N25" s="122"/>
      <c r="O25" s="122"/>
      <c r="P25" s="122"/>
      <c r="Q25" s="122"/>
      <c r="R25" s="122"/>
      <c r="S25" s="117" t="s">
        <v>42</v>
      </c>
      <c r="T25" s="26"/>
    </row>
    <row r="26" spans="2:20" ht="49.15" customHeight="1" x14ac:dyDescent="0.25">
      <c r="B26" s="23"/>
      <c r="C26" s="118"/>
      <c r="D26" s="50" t="s">
        <v>6</v>
      </c>
      <c r="E26" s="50" t="s">
        <v>52</v>
      </c>
      <c r="F26" s="50" t="s">
        <v>7</v>
      </c>
      <c r="G26" s="50" t="s">
        <v>8</v>
      </c>
      <c r="H26" s="50" t="s">
        <v>9</v>
      </c>
      <c r="I26" s="50" t="s">
        <v>10</v>
      </c>
      <c r="J26" s="50" t="s">
        <v>11</v>
      </c>
      <c r="K26" s="50" t="s">
        <v>12</v>
      </c>
      <c r="L26" s="50" t="s">
        <v>13</v>
      </c>
      <c r="M26" s="50" t="s">
        <v>14</v>
      </c>
      <c r="N26" s="50" t="s">
        <v>15</v>
      </c>
      <c r="O26" s="50" t="s">
        <v>16</v>
      </c>
      <c r="P26" s="50" t="s">
        <v>17</v>
      </c>
      <c r="Q26" s="50" t="s">
        <v>18</v>
      </c>
      <c r="R26" s="50" t="s">
        <v>43</v>
      </c>
      <c r="S26" s="117"/>
      <c r="T26" s="26"/>
    </row>
    <row r="27" spans="2:20" ht="15" customHeight="1" x14ac:dyDescent="0.25">
      <c r="B27" s="23"/>
      <c r="C27" s="28" t="s">
        <v>4</v>
      </c>
      <c r="D27" s="81">
        <v>0.51318351906161996</v>
      </c>
      <c r="E27" s="82">
        <v>0.39730336959608997</v>
      </c>
      <c r="F27" s="81">
        <v>1.55610486425137</v>
      </c>
      <c r="G27" s="82">
        <v>1.4236704077193401</v>
      </c>
      <c r="H27" s="81">
        <v>0.69528089679316996</v>
      </c>
      <c r="I27" s="82">
        <v>0.94359550279073001</v>
      </c>
      <c r="J27" s="81">
        <v>0.64561797559364997</v>
      </c>
      <c r="K27" s="82">
        <v>0.44696629079561001</v>
      </c>
      <c r="L27" s="81">
        <v>0.29797752719706999</v>
      </c>
      <c r="M27" s="82">
        <v>2.2513857610445398</v>
      </c>
      <c r="N27" s="81">
        <v>0.51318351906161996</v>
      </c>
      <c r="O27" s="82">
        <v>0.77805243212568997</v>
      </c>
      <c r="P27" s="81">
        <v>0.28142322013056997</v>
      </c>
      <c r="Q27" s="82">
        <v>2.6817977447736401</v>
      </c>
      <c r="R27" s="81">
        <v>2.5493632882416102</v>
      </c>
      <c r="S27" s="82">
        <v>15.9749063191763</v>
      </c>
      <c r="T27" s="26"/>
    </row>
    <row r="28" spans="2:20" ht="15" customHeight="1" x14ac:dyDescent="0.25">
      <c r="B28" s="23"/>
      <c r="C28" s="28" t="s">
        <v>56</v>
      </c>
      <c r="D28" s="81">
        <v>0.33621808449833002</v>
      </c>
      <c r="E28" s="82">
        <v>0.50432712674749003</v>
      </c>
      <c r="F28" s="81">
        <v>1.1767632957441501</v>
      </c>
      <c r="G28" s="82">
        <v>0.50432712674749003</v>
      </c>
      <c r="H28" s="81">
        <v>0.16810904224916001</v>
      </c>
      <c r="I28" s="82">
        <v>0.50432712674749003</v>
      </c>
      <c r="J28" s="81">
        <v>0.33621808449833002</v>
      </c>
      <c r="K28" s="82">
        <v>0.67243616899666003</v>
      </c>
      <c r="L28" s="81" t="s">
        <v>91</v>
      </c>
      <c r="M28" s="82">
        <v>1.1767632957441501</v>
      </c>
      <c r="N28" s="81">
        <v>0.50432712674749003</v>
      </c>
      <c r="O28" s="82">
        <v>0.50432712674749003</v>
      </c>
      <c r="P28" s="81" t="s">
        <v>91</v>
      </c>
      <c r="Q28" s="82">
        <v>2.8578537182358001</v>
      </c>
      <c r="R28" s="81">
        <v>2.6897446759866299</v>
      </c>
      <c r="S28" s="82">
        <v>11.9357419996907</v>
      </c>
      <c r="T28" s="26"/>
    </row>
    <row r="29" spans="2:20" ht="15" customHeight="1" x14ac:dyDescent="0.25">
      <c r="B29" s="23"/>
      <c r="C29" s="41" t="s">
        <v>57</v>
      </c>
      <c r="D29" s="91">
        <v>0.62851180973691001</v>
      </c>
      <c r="E29" s="86" t="s">
        <v>91</v>
      </c>
      <c r="F29" s="91">
        <v>1.25702361947381</v>
      </c>
      <c r="G29" s="86" t="s">
        <v>91</v>
      </c>
      <c r="H29" s="91" t="s">
        <v>91</v>
      </c>
      <c r="I29" s="86" t="s">
        <v>91</v>
      </c>
      <c r="J29" s="91">
        <v>0.62851180973691001</v>
      </c>
      <c r="K29" s="86">
        <v>0.62851180973691001</v>
      </c>
      <c r="L29" s="91" t="s">
        <v>91</v>
      </c>
      <c r="M29" s="86">
        <v>1.25702361947381</v>
      </c>
      <c r="N29" s="91">
        <v>0.62851180973691001</v>
      </c>
      <c r="O29" s="86">
        <v>0.62851180973691001</v>
      </c>
      <c r="P29" s="91" t="s">
        <v>91</v>
      </c>
      <c r="Q29" s="86">
        <v>3.1425590486845301</v>
      </c>
      <c r="R29" s="91">
        <v>2.5140472389476201</v>
      </c>
      <c r="S29" s="86" t="s">
        <v>91</v>
      </c>
      <c r="T29" s="26"/>
    </row>
    <row r="30" spans="2:20" ht="15" customHeight="1" x14ac:dyDescent="0.25">
      <c r="B30" s="23"/>
      <c r="C30" s="44"/>
      <c r="D30" s="45" t="s">
        <v>91</v>
      </c>
      <c r="E30" s="45" t="s">
        <v>91</v>
      </c>
      <c r="F30" s="45" t="s">
        <v>91</v>
      </c>
      <c r="G30" s="45" t="s">
        <v>91</v>
      </c>
      <c r="H30" s="45" t="s">
        <v>91</v>
      </c>
      <c r="I30" s="45" t="s">
        <v>91</v>
      </c>
      <c r="J30" s="45" t="s">
        <v>91</v>
      </c>
      <c r="K30" s="45" t="s">
        <v>91</v>
      </c>
      <c r="L30" s="45" t="s">
        <v>91</v>
      </c>
      <c r="M30" s="45" t="s">
        <v>91</v>
      </c>
      <c r="N30" s="45" t="s">
        <v>91</v>
      </c>
      <c r="O30" s="45" t="s">
        <v>91</v>
      </c>
      <c r="P30" s="45" t="s">
        <v>91</v>
      </c>
      <c r="Q30" s="45" t="s">
        <v>91</v>
      </c>
      <c r="R30" s="45" t="s">
        <v>91</v>
      </c>
      <c r="S30" s="45" t="s">
        <v>91</v>
      </c>
      <c r="T30" s="26"/>
    </row>
    <row r="31" spans="2:20" ht="15" customHeight="1" x14ac:dyDescent="0.25">
      <c r="B31" s="23"/>
      <c r="C31" s="28" t="s">
        <v>58</v>
      </c>
      <c r="D31" s="81" t="s">
        <v>91</v>
      </c>
      <c r="E31" s="82" t="s">
        <v>91</v>
      </c>
      <c r="F31" s="81">
        <v>2.73082279690871</v>
      </c>
      <c r="G31" s="82" t="s">
        <v>91</v>
      </c>
      <c r="H31" s="81" t="s">
        <v>91</v>
      </c>
      <c r="I31" s="82" t="s">
        <v>91</v>
      </c>
      <c r="J31" s="81" t="s">
        <v>91</v>
      </c>
      <c r="K31" s="82" t="s">
        <v>91</v>
      </c>
      <c r="L31" s="81" t="s">
        <v>91</v>
      </c>
      <c r="M31" s="82" t="s">
        <v>91</v>
      </c>
      <c r="N31" s="81">
        <v>2.73082279690871</v>
      </c>
      <c r="O31" s="82">
        <v>2.73082279690871</v>
      </c>
      <c r="P31" s="81" t="s">
        <v>91</v>
      </c>
      <c r="Q31" s="82">
        <v>2.73082279690871</v>
      </c>
      <c r="R31" s="81">
        <v>2.73082279690871</v>
      </c>
      <c r="S31" s="82">
        <v>13.6541139845435</v>
      </c>
      <c r="T31" s="26"/>
    </row>
    <row r="32" spans="2:20" ht="15" customHeight="1" x14ac:dyDescent="0.25">
      <c r="B32" s="23"/>
      <c r="C32" s="28" t="s">
        <v>59</v>
      </c>
      <c r="D32" s="81">
        <v>1.7347558331164901</v>
      </c>
      <c r="E32" s="82" t="s">
        <v>91</v>
      </c>
      <c r="F32" s="81">
        <v>1.7347558331164901</v>
      </c>
      <c r="G32" s="82" t="s">
        <v>91</v>
      </c>
      <c r="H32" s="81" t="s">
        <v>91</v>
      </c>
      <c r="I32" s="82" t="s">
        <v>91</v>
      </c>
      <c r="J32" s="81">
        <v>1.7347558331164901</v>
      </c>
      <c r="K32" s="82" t="s">
        <v>91</v>
      </c>
      <c r="L32" s="81" t="s">
        <v>91</v>
      </c>
      <c r="M32" s="82">
        <v>1.7347558331164901</v>
      </c>
      <c r="N32" s="81" t="s">
        <v>91</v>
      </c>
      <c r="O32" s="82" t="s">
        <v>91</v>
      </c>
      <c r="P32" s="81" t="s">
        <v>91</v>
      </c>
      <c r="Q32" s="82">
        <v>3.4695116662329801</v>
      </c>
      <c r="R32" s="81">
        <v>3.4695116662329801</v>
      </c>
      <c r="S32" s="82">
        <v>13.878046664931899</v>
      </c>
      <c r="T32" s="26"/>
    </row>
    <row r="33" spans="2:20" ht="15" customHeight="1" x14ac:dyDescent="0.25">
      <c r="B33" s="23"/>
      <c r="C33" s="29" t="s">
        <v>60</v>
      </c>
      <c r="D33" s="83" t="s">
        <v>91</v>
      </c>
      <c r="E33" s="84" t="s">
        <v>91</v>
      </c>
      <c r="F33" s="83" t="s">
        <v>91</v>
      </c>
      <c r="G33" s="84" t="s">
        <v>91</v>
      </c>
      <c r="H33" s="83" t="s">
        <v>91</v>
      </c>
      <c r="I33" s="84" t="s">
        <v>91</v>
      </c>
      <c r="J33" s="83" t="s">
        <v>91</v>
      </c>
      <c r="K33" s="84">
        <v>1.5832805573147599</v>
      </c>
      <c r="L33" s="83" t="s">
        <v>91</v>
      </c>
      <c r="M33" s="84">
        <v>1.5832805573147599</v>
      </c>
      <c r="N33" s="83" t="s">
        <v>91</v>
      </c>
      <c r="O33" s="84" t="s">
        <v>91</v>
      </c>
      <c r="P33" s="83" t="s">
        <v>91</v>
      </c>
      <c r="Q33" s="84">
        <v>3.1665611146295101</v>
      </c>
      <c r="R33" s="83">
        <v>1.5832805573147599</v>
      </c>
      <c r="S33" s="84">
        <v>7.91640278657378</v>
      </c>
      <c r="T33" s="26"/>
    </row>
    <row r="34" spans="2:20" ht="15" customHeight="1" x14ac:dyDescent="0.25">
      <c r="B34" s="23"/>
      <c r="C34" s="28" t="s">
        <v>61</v>
      </c>
      <c r="D34" s="81" t="s">
        <v>91</v>
      </c>
      <c r="E34" s="82" t="s">
        <v>91</v>
      </c>
      <c r="F34" s="81" t="s">
        <v>91</v>
      </c>
      <c r="G34" s="82" t="s">
        <v>91</v>
      </c>
      <c r="H34" s="81" t="s">
        <v>91</v>
      </c>
      <c r="I34" s="82" t="s">
        <v>91</v>
      </c>
      <c r="J34" s="81" t="s">
        <v>91</v>
      </c>
      <c r="K34" s="82" t="s">
        <v>91</v>
      </c>
      <c r="L34" s="81" t="s">
        <v>91</v>
      </c>
      <c r="M34" s="82" t="s">
        <v>91</v>
      </c>
      <c r="N34" s="81" t="s">
        <v>91</v>
      </c>
      <c r="O34" s="82" t="s">
        <v>91</v>
      </c>
      <c r="P34" s="81" t="s">
        <v>91</v>
      </c>
      <c r="Q34" s="82" t="s">
        <v>91</v>
      </c>
      <c r="R34" s="81" t="s">
        <v>91</v>
      </c>
      <c r="S34" s="82" t="s">
        <v>91</v>
      </c>
      <c r="T34" s="26"/>
    </row>
    <row r="35" spans="2:20" ht="15" customHeight="1" x14ac:dyDescent="0.25">
      <c r="B35" s="23"/>
      <c r="C35" s="32" t="s">
        <v>93</v>
      </c>
      <c r="D35" s="33"/>
      <c r="E35" s="33"/>
      <c r="F35" s="33"/>
      <c r="G35" s="33"/>
      <c r="H35" s="33"/>
      <c r="I35" s="33"/>
      <c r="J35" s="33"/>
      <c r="K35" s="33"/>
      <c r="L35" s="33"/>
      <c r="M35" s="33"/>
      <c r="N35" s="33"/>
      <c r="O35" s="33"/>
      <c r="P35" s="33"/>
      <c r="Q35" s="33"/>
      <c r="R35" s="33"/>
      <c r="S35" s="33"/>
      <c r="T35" s="26"/>
    </row>
    <row r="36" spans="2:20" ht="15" customHeight="1" x14ac:dyDescent="0.25">
      <c r="B36" s="24"/>
      <c r="C36" s="7"/>
      <c r="D36" s="7"/>
      <c r="E36" s="7"/>
      <c r="F36" s="7"/>
      <c r="G36" s="7"/>
      <c r="H36" s="7"/>
      <c r="I36" s="16"/>
      <c r="J36" s="7"/>
      <c r="K36" s="7"/>
      <c r="L36" s="16"/>
      <c r="M36" s="7"/>
      <c r="N36" s="7"/>
      <c r="O36" s="7"/>
      <c r="P36" s="7"/>
      <c r="Q36" s="7"/>
      <c r="R36" s="7"/>
      <c r="S36" s="52"/>
      <c r="T36" s="27"/>
    </row>
  </sheetData>
  <mergeCells count="9">
    <mergeCell ref="C6:K6"/>
    <mergeCell ref="S25:S26"/>
    <mergeCell ref="C25:C26"/>
    <mergeCell ref="C22:K22"/>
    <mergeCell ref="C7:K7"/>
    <mergeCell ref="D10:R10"/>
    <mergeCell ref="C10:C11"/>
    <mergeCell ref="S10:S11"/>
    <mergeCell ref="D25:R25"/>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100</v>
      </c>
      <c r="D6" s="115"/>
      <c r="E6" s="115"/>
      <c r="F6" s="115"/>
      <c r="G6" s="115"/>
      <c r="H6" s="26"/>
    </row>
    <row r="7" spans="2:8" ht="21" x14ac:dyDescent="0.35">
      <c r="B7" s="23"/>
      <c r="C7" s="116" t="s">
        <v>101</v>
      </c>
      <c r="D7" s="116"/>
      <c r="E7" s="116"/>
      <c r="F7" s="116"/>
      <c r="G7" s="116"/>
      <c r="H7" s="26"/>
    </row>
    <row r="8" spans="2:8" ht="18.75" x14ac:dyDescent="0.3">
      <c r="B8" s="23"/>
      <c r="C8" s="34" t="s">
        <v>82</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72</v>
      </c>
      <c r="E12" s="36">
        <v>139</v>
      </c>
      <c r="F12" s="38">
        <v>27</v>
      </c>
      <c r="G12" s="36">
        <v>94</v>
      </c>
      <c r="H12" s="26"/>
    </row>
    <row r="13" spans="2:8" ht="15" customHeight="1" x14ac:dyDescent="0.25">
      <c r="B13" s="23"/>
      <c r="C13" s="41" t="s">
        <v>57</v>
      </c>
      <c r="D13" s="42">
        <v>22</v>
      </c>
      <c r="E13" s="43">
        <v>29</v>
      </c>
      <c r="F13" s="42">
        <v>7</v>
      </c>
      <c r="G13" s="43">
        <v>25</v>
      </c>
      <c r="H13" s="26"/>
    </row>
    <row r="14" spans="2:8" ht="15" customHeight="1" x14ac:dyDescent="0.25">
      <c r="B14" s="23"/>
      <c r="C14" s="44"/>
      <c r="D14" s="45" t="s">
        <v>91</v>
      </c>
      <c r="E14" s="45" t="s">
        <v>91</v>
      </c>
      <c r="F14" s="45" t="s">
        <v>91</v>
      </c>
      <c r="G14" s="45" t="s">
        <v>91</v>
      </c>
      <c r="H14" s="26"/>
    </row>
    <row r="15" spans="2:8" ht="15" customHeight="1" x14ac:dyDescent="0.25">
      <c r="B15" s="23"/>
      <c r="C15" s="28" t="s">
        <v>58</v>
      </c>
      <c r="D15" s="38">
        <v>5</v>
      </c>
      <c r="E15" s="36">
        <v>6</v>
      </c>
      <c r="F15" s="38">
        <v>2</v>
      </c>
      <c r="G15" s="36">
        <v>5</v>
      </c>
      <c r="H15" s="26"/>
    </row>
    <row r="16" spans="2:8" ht="15" customHeight="1" x14ac:dyDescent="0.25">
      <c r="B16" s="23"/>
      <c r="C16" s="28" t="s">
        <v>59</v>
      </c>
      <c r="D16" s="38">
        <v>7</v>
      </c>
      <c r="E16" s="36">
        <v>10</v>
      </c>
      <c r="F16" s="38">
        <v>4</v>
      </c>
      <c r="G16" s="36">
        <v>10</v>
      </c>
      <c r="H16" s="26"/>
    </row>
    <row r="17" spans="2:8" ht="15" customHeight="1" x14ac:dyDescent="0.25">
      <c r="B17" s="23"/>
      <c r="C17" s="29" t="s">
        <v>60</v>
      </c>
      <c r="D17" s="39">
        <v>9</v>
      </c>
      <c r="E17" s="37">
        <v>11</v>
      </c>
      <c r="F17" s="39">
        <v>1</v>
      </c>
      <c r="G17" s="37">
        <v>10</v>
      </c>
      <c r="H17" s="26"/>
    </row>
    <row r="18" spans="2:8" ht="15" customHeight="1" x14ac:dyDescent="0.25">
      <c r="B18" s="23"/>
      <c r="C18" s="28" t="s">
        <v>61</v>
      </c>
      <c r="D18" s="38">
        <v>1</v>
      </c>
      <c r="E18" s="36">
        <v>2</v>
      </c>
      <c r="F18" s="38" t="s">
        <v>91</v>
      </c>
      <c r="G18" s="36" t="s">
        <v>91</v>
      </c>
      <c r="H18" s="26"/>
    </row>
    <row r="19" spans="2:8" ht="15" customHeight="1" x14ac:dyDescent="0.25">
      <c r="B19" s="23"/>
      <c r="C19" s="32" t="s">
        <v>106</v>
      </c>
      <c r="D19" s="31"/>
      <c r="E19" s="31"/>
      <c r="F19" s="31"/>
      <c r="G19" s="31"/>
      <c r="H19" s="26"/>
    </row>
    <row r="20" spans="2:8" ht="15" customHeight="1" x14ac:dyDescent="0.25">
      <c r="B20" s="23"/>
      <c r="C20" s="33"/>
      <c r="D20" s="33"/>
      <c r="E20" s="33"/>
      <c r="F20" s="33"/>
      <c r="G20" s="33"/>
      <c r="H20" s="26"/>
    </row>
    <row r="21" spans="2:8" ht="21" x14ac:dyDescent="0.35">
      <c r="B21" s="23"/>
      <c r="C21" s="116" t="s">
        <v>102</v>
      </c>
      <c r="D21" s="116"/>
      <c r="E21" s="116"/>
      <c r="F21" s="116"/>
      <c r="G21" s="116"/>
      <c r="H21" s="26"/>
    </row>
    <row r="22" spans="2:8" ht="18.75" x14ac:dyDescent="0.3">
      <c r="B22" s="23"/>
      <c r="C22" s="34" t="s">
        <v>82</v>
      </c>
      <c r="D22" s="5"/>
      <c r="E22" s="6"/>
      <c r="F22" s="6"/>
      <c r="G22" s="6"/>
      <c r="H22" s="26"/>
    </row>
    <row r="23" spans="2:8" ht="15" customHeight="1" x14ac:dyDescent="0.3">
      <c r="B23" s="23"/>
      <c r="C23" s="20"/>
      <c r="D23" s="5"/>
      <c r="E23" s="6"/>
      <c r="F23" s="6"/>
      <c r="G23" s="6"/>
      <c r="H23" s="26"/>
    </row>
    <row r="24" spans="2:8" ht="49.15" customHeight="1" x14ac:dyDescent="0.25">
      <c r="B24" s="23"/>
      <c r="C24" s="51" t="s">
        <v>41</v>
      </c>
      <c r="D24" s="50" t="s">
        <v>45</v>
      </c>
      <c r="E24" s="50" t="s">
        <v>46</v>
      </c>
      <c r="F24" s="50" t="s">
        <v>47</v>
      </c>
      <c r="G24" s="50" t="s">
        <v>48</v>
      </c>
      <c r="H24" s="26"/>
    </row>
    <row r="25" spans="2:8" ht="15" customHeight="1" x14ac:dyDescent="0.25">
      <c r="B25" s="23"/>
      <c r="C25" s="28" t="s">
        <v>4</v>
      </c>
      <c r="D25" s="81">
        <v>12.3500650778898</v>
      </c>
      <c r="E25" s="82">
        <v>27.9118092779119</v>
      </c>
      <c r="F25" s="81">
        <v>4.4533076487297203</v>
      </c>
      <c r="G25" s="82">
        <v>14.386335861509799</v>
      </c>
      <c r="H25" s="26"/>
    </row>
    <row r="26" spans="2:8" ht="15" customHeight="1" x14ac:dyDescent="0.25">
      <c r="B26" s="23"/>
      <c r="C26" s="28" t="s">
        <v>56</v>
      </c>
      <c r="D26" s="81">
        <v>12.104054522041199</v>
      </c>
      <c r="E26" s="82">
        <v>23.367549702273902</v>
      </c>
      <c r="F26" s="81">
        <v>4.5390204457654297</v>
      </c>
      <c r="G26" s="82">
        <v>15.8025156259982</v>
      </c>
      <c r="H26" s="26"/>
    </row>
    <row r="27" spans="2:8" ht="15" customHeight="1" x14ac:dyDescent="0.25">
      <c r="B27" s="23"/>
      <c r="C27" s="41" t="s">
        <v>57</v>
      </c>
      <c r="D27" s="91">
        <v>13.827346720719</v>
      </c>
      <c r="E27" s="86">
        <v>18.226957040947799</v>
      </c>
      <c r="F27" s="91">
        <v>4.3996103202287804</v>
      </c>
      <c r="G27" s="86">
        <v>15.7128940008171</v>
      </c>
      <c r="H27" s="26"/>
    </row>
    <row r="28" spans="2:8" ht="15" customHeight="1" x14ac:dyDescent="0.25">
      <c r="B28" s="23"/>
      <c r="C28" s="44"/>
      <c r="D28" s="45" t="s">
        <v>91</v>
      </c>
      <c r="E28" s="45" t="s">
        <v>91</v>
      </c>
      <c r="F28" s="45" t="s">
        <v>91</v>
      </c>
      <c r="G28" s="45" t="s">
        <v>91</v>
      </c>
      <c r="H28" s="26"/>
    </row>
    <row r="29" spans="2:8" ht="15" customHeight="1" x14ac:dyDescent="0.25">
      <c r="B29" s="23"/>
      <c r="C29" s="28" t="s">
        <v>58</v>
      </c>
      <c r="D29" s="81">
        <v>13.6541139845435</v>
      </c>
      <c r="E29" s="82">
        <v>16.3849367814523</v>
      </c>
      <c r="F29" s="81">
        <v>5.46164559381742</v>
      </c>
      <c r="G29" s="82">
        <v>13.6541139845435</v>
      </c>
      <c r="H29" s="26"/>
    </row>
    <row r="30" spans="2:8" ht="15" customHeight="1" x14ac:dyDescent="0.25">
      <c r="B30" s="23"/>
      <c r="C30" s="28" t="s">
        <v>59</v>
      </c>
      <c r="D30" s="81">
        <v>12.143501491915901</v>
      </c>
      <c r="E30" s="82">
        <v>17.3478592741656</v>
      </c>
      <c r="F30" s="81">
        <v>6.9391437096662303</v>
      </c>
      <c r="G30" s="82">
        <v>17.3478592741656</v>
      </c>
      <c r="H30" s="26"/>
    </row>
    <row r="31" spans="2:8" ht="15" customHeight="1" x14ac:dyDescent="0.25">
      <c r="B31" s="23"/>
      <c r="C31" s="29" t="s">
        <v>60</v>
      </c>
      <c r="D31" s="83">
        <v>14.2495250158328</v>
      </c>
      <c r="E31" s="84">
        <v>17.4160861304623</v>
      </c>
      <c r="F31" s="83">
        <v>1.5832805573147599</v>
      </c>
      <c r="G31" s="84">
        <v>15.832805573147599</v>
      </c>
      <c r="H31" s="26"/>
    </row>
    <row r="32" spans="2:8" ht="15" customHeight="1" x14ac:dyDescent="0.25">
      <c r="B32" s="23"/>
      <c r="C32" s="28" t="s">
        <v>61</v>
      </c>
      <c r="D32" s="81">
        <v>59.453032104637302</v>
      </c>
      <c r="E32" s="82">
        <v>118.906064209275</v>
      </c>
      <c r="F32" s="81" t="s">
        <v>91</v>
      </c>
      <c r="G32" s="82" t="s">
        <v>91</v>
      </c>
      <c r="H32" s="26"/>
    </row>
    <row r="33" spans="2:8" ht="15" customHeight="1" x14ac:dyDescent="0.25">
      <c r="B33" s="23"/>
      <c r="C33" s="32" t="s">
        <v>106</v>
      </c>
      <c r="D33" s="31"/>
      <c r="E33" s="31"/>
      <c r="F33" s="31"/>
      <c r="G33" s="31"/>
      <c r="H33" s="26"/>
    </row>
    <row r="34" spans="2:8" ht="15" customHeight="1" x14ac:dyDescent="0.25">
      <c r="B34" s="24"/>
      <c r="C34" s="7"/>
      <c r="D34" s="7"/>
      <c r="E34" s="7"/>
      <c r="F34" s="7"/>
      <c r="G34" s="7"/>
      <c r="H34" s="27"/>
    </row>
    <row r="35" spans="2:8" ht="20.100000000000001" customHeight="1" x14ac:dyDescent="0.25"/>
  </sheetData>
  <mergeCells count="3">
    <mergeCell ref="C7:G7"/>
    <mergeCell ref="C21:G21"/>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