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K:\Alle\Økonomistyring\El-net\Rammeregnskab\BM2026\Indberetning TREFOR El-net Øst\Indberetning TENØ\"/>
    </mc:Choice>
  </mc:AlternateContent>
  <xr:revisionPtr revIDLastSave="0" documentId="13_ncr:1_{30949B59-36FC-405A-A2EF-E90E3B0AE86E}"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185"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5" i="1" l="1"/>
  <c r="I70" i="1"/>
  <c r="H285"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<sst xmlns="http://schemas.openxmlformats.org/spreadsheetml/2006/main" count="490" uniqueCount="354">
  <si>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</si>
  <si>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</si>
  <si>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</si>
  <si>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</si>
  <si>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</si>
  <si>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</si>
  <si>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</si>
  <si>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</si>
  <si>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</si>
  <si>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</si>
  <si>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</si>
  <si>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</si>
  <si>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</si>
  <si>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</si>
  <si>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</si>
  <si>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</si>
  <si>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</si>
  <si>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</si>
  <si>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</si>
  <si>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</si>
  <si>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</si>
  <si>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</si>
  <si>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</si>
  <si>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</si>
  <si>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</si>
  <si>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</si>
  <si>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</si>
  <si>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</si>
  <si>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</si>
  <si>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</si>
  <si>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</si>
  <si>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</si>
  <si>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</si>
  <si>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</si>
  <si>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</si>
  <si>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</si>
  <si>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</si>
  <si>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</si>
  <si>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</si>
  <si>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</si>
  <si>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</si>
  <si>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</si>
  <si>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</si>
  <si>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</si>
  <si>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</si>
  <si>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</si>
  <si>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</si>
  <si>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</si>
  <si>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</si>
  <si>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</si>
  <si>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</si>
  <si>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</si>
  <si>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</si>
  <si>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</si>
  <si>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</si>
  <si>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</si>
  <si>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</si>
  <si>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</si>
  <si>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</si>
  <si>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</si>
  <si>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</si>
  <si>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</si>
  <si>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</si>
  <si>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</si>
  <si>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</si>
  <si>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</si>
  <si>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</si>
  <si>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</si>
  <si>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</si>
  <si>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</si>
  <si>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</si>
  <si>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</si>
  <si>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</si>
  <si>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</si>
  <si>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</si>
  <si>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</si>
  <si>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</si>
  <si>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</si>
  <si>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</si>
  <si>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</si>
  <si>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</si>
  <si>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</si>
  <si>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</si>
  <si>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</si>
  <si>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</si>
  <si>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</si>
  <si>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</si>
  <si>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</si>
  <si>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</si>
  <si>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</si>
  <si>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</si>
  <si>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</si>
  <si>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</si>
  <si>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</si>
  <si>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</si>
  <si>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</si>
  <si>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</si>
  <si>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</si>
  <si>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</si>
  <si>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</si>
  <si>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</si>
  <si>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</si>
  <si>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</si>
  <si>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</si>
  <si>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</si>
  <si>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</si>
  <si>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</si>
  <si>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</si>
  <si>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</si>
  <si>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</si>
  <si>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</si>
  <si>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</si>
  <si>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</si>
  <si>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</si>
  <si>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</si>
  <si>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</si>
  <si>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</si>
  <si>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</si>
  <si>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</si>
  <si>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</si>
  <si>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</si>
  <si>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</si>
  <si>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</si>
  <si>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</si>
  <si>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</si>
  <si>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</si>
  <si>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</si>
  <si>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</si>
  <si>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</si>
  <si>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</si>
  <si>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</si>
  <si>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</si>
  <si>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</si>
  <si>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</si>
  <si>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</si>
  <si>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</si>
  <si>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</si>
  <si>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</si>
  <si>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</si>
  <si>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</si>
  <si>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</si>
  <si>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</si>
  <si>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</si>
  <si>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</si>
  <si>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</si>
  <si>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</si>
  <si>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</si>
  <si>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</si>
  <si>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</si>
  <si>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</si>
  <si>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</si>
  <si>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</si>
  <si>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</si>
  <si>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</si>
  <si>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</si>
  <si>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</si>
  <si>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</si>
  <si>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</si>
  <si>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</si>
  <si>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</si>
  <si>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</si>
  <si>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</si>
  <si>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</si>
  <si>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</si>
  <si>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</si>
  <si>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</si>
  <si>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</si>
  <si>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</si>
  <si>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</si>
  <si>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</si>
  <si>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</si>
  <si>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</si>
  <si>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</si>
  <si>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</si>
  <si>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</si>
  <si>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</si>
  <si>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</si>
  <si>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</si>
  <si>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</si>
  <si>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</si>
  <si>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</si>
  <si>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</si>
  <si>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</si>
  <si>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</si>
  <si>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</si>
  <si>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</si>
  <si>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</si>
  <si>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</si>
  <si>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</si>
  <si>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</si>
  <si>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</si>
  <si>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</si>
  <si>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</si>
  <si>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</si>
  <si>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</si>
  <si>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</si>
  <si>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</si>
  <si>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</si>
  <si>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</si>
  <si>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</si>
  <si>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</si>
  <si>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</si>
  <si>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</si>
  <si>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</si>
  <si>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</si>
  <si>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</si>
  <si>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</si>
  <si>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</si>
  <si>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</si>
  <si>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</si>
  <si>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</si>
  <si>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</si>
  <si>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</si>
  <si>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</si>
  <si>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</si>
  <si>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</si>
  <si>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</si>
  <si>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</si>
  <si>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</si>
  <si>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</si>
  <si>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</si>
  <si>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</si>
  <si>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</si>
  <si>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</si>
  <si>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</si>
  <si>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</si>
  <si>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</si>
  <si>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</si>
  <si>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</si>
  <si>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</si>
  <si>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</si>
  <si>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</si>
  <si>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</si>
  <si>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</si>
  <si>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</si>
  <si>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</si>
  <si>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</si>
  <si>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</si>
  <si>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</si>
  <si>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</si>
  <si>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</si>
  <si>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</si>
  <si>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</si>
  <si>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</si>
  <si>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</si>
  <si>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</si>
  <si>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</si>
  <si>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</si>
  <si>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</si>
  <si>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</si>
  <si>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</si>
  <si>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</si>
  <si>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</si>
  <si>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</si>
  <si>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</si>
  <si>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</si>
  <si>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</si>
  <si>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</si>
  <si>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</si>
  <si>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</si>
  <si>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</si>
  <si>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</si>
  <si>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</si>
  <si>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</si>
  <si>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</si>
  <si>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</si>
  <si>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</si>
  <si>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</si>
  <si>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</si>
  <si>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</si>
  <si>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</si>
  <si>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</si>
  <si>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</si>
  <si>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</si>
  <si>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</si>
  <si>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</si>
  <si>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</si>
  <si>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</si>
  <si>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</si>
  <si>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</si>
  <si>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</si>
  <si>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</si>
  <si>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</si>
  <si>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</si>
  <si>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</si>
  <si>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</si>
  <si>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</si>
  <si>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</si>
  <si>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</si>
  <si>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</si>
  <si>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</si>
  <si>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</si>
  <si>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</si>
  <si>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</si>
  <si>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</si>
  <si>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</si>
  <si>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</si>
  <si>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</si>
  <si>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</si>
  <si>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</si>
  <si>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</si>
  <si>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</si>
  <si>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</si>
  <si>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</si>
  <si>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</si>
  <si>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</si>
  <si>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</si>
  <si>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</si>
  <si>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</si>
  <si>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</si>
  <si>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</si>
  <si>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</si>
  <si>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</si>
  <si>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</si>
  <si>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</si>
  <si>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</si>
  <si>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</si>
  <si>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</si>
  <si>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</si>
  <si>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</si>
  <si>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</si>
  <si>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</si>
  <si>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</si>
  <si>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</si>
  <si>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</si>
  <si>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</si>
  <si>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</si>
  <si>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</si>
  <si>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</si>
  <si>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</si>
  <si>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</si>
  <si>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</si>
  <si>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</si>
  <si>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</si>
  <si>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</si>
  <si>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</si>
  <si>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</si>
  <si>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</si>
  <si>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</si>
  <si>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</si>
  <si>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</si>
  <si>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</si>
  <si>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</si>
  <si>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</si>
  <si>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</si>
  <si>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TREFOR El-net Øst A/S</t>
  </si>
  <si>
    <t>Jørgen Guldborg</t>
  </si>
  <si>
    <t>Rønne</t>
  </si>
  <si>
    <t>Sandemandsvej 13</t>
  </si>
  <si>
    <t>Ukendt afskrivningsperiode er grunde</t>
  </si>
  <si>
    <t>X</t>
  </si>
  <si>
    <t>jf. afgørelse 21/01006 (benchmarking 2022) og bilag I</t>
  </si>
  <si>
    <t>Myndighedsbehandling MYBE</t>
  </si>
  <si>
    <t>TREFOR El-net Øst - 2025 - Ledelsespåtegning, revisorerklæring samt ledelsesberetning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</si>
</sst>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zoomScaleNormal="100" workbookViewId="0">
      <selection activeCell="I72" sqref="I72"/>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348</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3700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116949393</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44449897</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16134435</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17490960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50741283</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10796431</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142</v>
      </c>
      <c r="B38" s="80"/>
      <c r="C38" s="80"/>
      <c r="D38" s="80"/>
      <c r="E38" s="80"/>
      <c r="F38" s="80"/>
      <c r="G38" s="80"/>
      <c r="H38" s="80"/>
      <c r="I38" s="60"/>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353815045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306015799</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23248163</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11449319</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222512667</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187805625</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196513617.80871439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194255075.10099992</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189768422.74899998</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206608859.60199809</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185731076.91699651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176255980.72199696</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182882010.92199937</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13825973</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14306220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f>29235-I71</f>
        <v>29200</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35</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1028</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f>29155-I76</f>
        <v>29117</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38</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1009</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0.48637039516274255</v>
      </c>
      <c r="G132" s="65">
        <v>4.9485953485028737</v>
      </c>
      <c r="H132" s="65">
        <v>0.8357703747262295</v>
      </c>
      <c r="I132" s="65">
        <v>0</v>
      </c>
      <c r="J132" s="66">
        <f>IF(SUM(E132:I132)=0, "", SUM(E132:I132))</f>
        <v>6.270736118391846</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0.73320782932033357</v>
      </c>
      <c r="F133" s="65">
        <v>0.4126420189108379</v>
      </c>
      <c r="G133" s="65">
        <v>11.195667394819914</v>
      </c>
      <c r="H133" s="65">
        <v>42.770400909285868</v>
      </c>
      <c r="I133" s="65">
        <v>0</v>
      </c>
      <c r="J133" s="66">
        <f>IF(SUM(E133:I133)=0, "", SUM(E133:I133))</f>
        <v>55.111918152336955</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1.0261712107118777</v>
      </c>
      <c r="H135" s="65">
        <v>69.857270310000004</v>
      </c>
      <c r="I135" s="65">
        <v>0</v>
      </c>
      <c r="J135" s="66">
        <f t="shared" ref="J135:J143" si="1">IF(SUM(E135:I135)=0, "", SUM(E135:I135))</f>
        <v>70.883441520711884</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30</v>
      </c>
      <c r="H136" s="65">
        <v>25</v>
      </c>
      <c r="I136" s="65">
        <v>0</v>
      </c>
      <c r="J136" s="66">
        <f t="shared" si="1"/>
        <v>55</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0</v>
      </c>
      <c r="G137" s="65">
        <v>4</v>
      </c>
      <c r="H137" s="65">
        <v>10</v>
      </c>
      <c r="I137" s="65">
        <v>0</v>
      </c>
      <c r="J137" s="66">
        <f t="shared" si="1"/>
        <v>14</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0</v>
      </c>
      <c r="G139" s="65">
        <v>9</v>
      </c>
      <c r="H139" s="65">
        <v>10</v>
      </c>
      <c r="I139" s="65">
        <v>0</v>
      </c>
      <c r="J139" s="66">
        <f t="shared" si="1"/>
        <v>19</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2</v>
      </c>
      <c r="H140" s="65">
        <v>1</v>
      </c>
      <c r="I140" s="65">
        <v>0</v>
      </c>
      <c r="J140" s="66">
        <f t="shared" si="1"/>
        <v>3</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0</v>
      </c>
      <c r="G143" s="65">
        <v>3</v>
      </c>
      <c r="H143" s="65">
        <v>1</v>
      </c>
      <c r="I143" s="65">
        <v>0</v>
      </c>
      <c r="J143" s="66">
        <f t="shared" si="1"/>
        <v>4</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0</v>
      </c>
      <c r="F146" s="65">
        <v>0</v>
      </c>
      <c r="G146" s="65">
        <v>68</v>
      </c>
      <c r="H146" s="65">
        <v>72</v>
      </c>
      <c r="I146" s="65">
        <v>0</v>
      </c>
      <c r="J146" s="66">
        <f t="shared" ref="J146:J151" si="2">IF(SUM(E146:I146)=0, "", SUM(E146:I146))</f>
        <v>140</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13.822414373139129</v>
      </c>
      <c r="F147" s="65">
        <v>1.1151250001149799</v>
      </c>
      <c r="G147" s="65">
        <v>99.504844819495489</v>
      </c>
      <c r="H147" s="65">
        <v>105.11449315007854</v>
      </c>
      <c r="I147" s="65">
        <v>0</v>
      </c>
      <c r="J147" s="66">
        <f t="shared" si="2"/>
        <v>219.55687734282816</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4.0786719452042757</v>
      </c>
      <c r="F148" s="65">
        <v>1.7411126841266911</v>
      </c>
      <c r="G148" s="65">
        <v>81.559778753900531</v>
      </c>
      <c r="H148" s="65">
        <v>655.05103471191046</v>
      </c>
      <c r="I148" s="65">
        <v>0</v>
      </c>
      <c r="J148" s="66">
        <f t="shared" si="2"/>
        <v>742.43059809514193</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0.03</v>
      </c>
      <c r="I149" s="65">
        <v>0</v>
      </c>
      <c r="J149" s="66">
        <f t="shared" si="2"/>
        <v>0.03</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0</v>
      </c>
      <c r="G151" s="65">
        <v>8</v>
      </c>
      <c r="H151" s="65">
        <v>8</v>
      </c>
      <c r="I151" s="65">
        <v>0</v>
      </c>
      <c r="J151" s="66">
        <f t="shared" si="2"/>
        <v>16</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1</v>
      </c>
      <c r="F154" s="65">
        <v>0</v>
      </c>
      <c r="G154" s="65">
        <v>21</v>
      </c>
      <c r="H154" s="65">
        <v>42</v>
      </c>
      <c r="I154" s="65">
        <v>0</v>
      </c>
      <c r="J154" s="66">
        <f t="shared" ref="J154:J161" si="3">IF(SUM(E154:I154)=0, "", SUM(E154:I154))</f>
        <v>64</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5</v>
      </c>
      <c r="F155" s="65">
        <v>2</v>
      </c>
      <c r="G155" s="65">
        <v>236</v>
      </c>
      <c r="H155" s="65">
        <v>539</v>
      </c>
      <c r="I155" s="65">
        <v>0</v>
      </c>
      <c r="J155" s="66">
        <f t="shared" si="3"/>
        <v>782</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19</v>
      </c>
      <c r="F156" s="65">
        <v>3</v>
      </c>
      <c r="G156" s="65">
        <v>94</v>
      </c>
      <c r="H156" s="65">
        <v>9</v>
      </c>
      <c r="I156" s="65">
        <v>0</v>
      </c>
      <c r="J156" s="66">
        <f t="shared" si="3"/>
        <v>125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1</v>
      </c>
      <c r="F159" s="65">
        <v>0</v>
      </c>
      <c r="G159" s="65">
        <v>11</v>
      </c>
      <c r="H159" s="65">
        <v>6</v>
      </c>
      <c r="I159" s="65">
        <v>0</v>
      </c>
      <c r="J159" s="66">
        <f t="shared" si="3"/>
        <v>18</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0</v>
      </c>
      <c r="F160" s="65">
        <v>0</v>
      </c>
      <c r="G160" s="65">
        <v>14</v>
      </c>
      <c r="H160" s="65">
        <v>3</v>
      </c>
      <c r="I160" s="65">
        <v>0</v>
      </c>
      <c r="J160" s="66">
        <f t="shared" si="3"/>
        <v>17</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43.488442955314369</v>
      </c>
      <c r="F164" s="65">
        <v>3.4751583730505775</v>
      </c>
      <c r="G164" s="65">
        <v>364.56387881134901</v>
      </c>
      <c r="H164" s="65">
        <v>912.36062930827802</v>
      </c>
      <c r="I164" s="65">
        <v>0</v>
      </c>
      <c r="J164" s="66">
        <f>IF(SUM(E164:I164)=0, "", SUM(E164:I164))</f>
        <v>1323.8881094479921</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1120</v>
      </c>
      <c r="F166" s="65">
        <v>51</v>
      </c>
      <c r="G166" s="65">
        <v>6104</v>
      </c>
      <c r="H166" s="65">
        <v>4877</v>
      </c>
      <c r="I166" s="65">
        <v>0</v>
      </c>
      <c r="J166" s="66">
        <f>IF(SUM(E166:I166)=0, "", SUM(E166:I166))</f>
        <v>12152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4428</v>
      </c>
      <c r="F170" s="65">
        <v>407</v>
      </c>
      <c r="G170" s="65">
        <v>18703</v>
      </c>
      <c r="H170" s="65">
        <v>5697</v>
      </c>
      <c r="I170" s="65">
        <v>0</v>
      </c>
      <c r="J170" s="66">
        <f>IF(SUM(E170:I170)=0, "", SUM(E170:I170))</f>
        <v>29235</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121</v>
      </c>
      <c r="B181" s="75"/>
      <c r="C181" s="75"/>
      <c r="D181" s="75"/>
      <c r="E181" s="75"/>
      <c r="F181" s="75"/>
      <c r="G181" s="64">
        <v>140.56</v>
      </c>
      <c r="H181" s="52"/>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142</v>
      </c>
      <c r="B182" s="75"/>
      <c r="C182" s="75"/>
      <c r="D182" s="75"/>
      <c r="E182" s="75"/>
      <c r="F182" s="75"/>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142</v>
      </c>
      <c r="B183" s="75"/>
      <c r="C183" s="75"/>
      <c r="D183" s="75"/>
      <c r="E183" s="75"/>
      <c r="F183" s="75"/>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142</v>
      </c>
      <c r="B184" s="75"/>
      <c r="C184" s="75"/>
      <c r="D184" s="75"/>
      <c r="E184" s="75"/>
      <c r="F184" s="75"/>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234.07400000000001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259.3</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6.2707361183918504</v>
      </c>
      <c r="G216" s="65">
        <v>0</v>
      </c>
      <c r="H216" s="65">
        <v>0</v>
      </c>
      <c r="I216" s="65">
        <v>6.270736118391846</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55.111918152336969</v>
      </c>
      <c r="G217" s="65">
        <v>0</v>
      </c>
      <c r="H217" s="65">
        <v>0</v>
      </c>
      <c r="I217" s="65">
        <v>55.111918152336955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70.883371210714984</v>
      </c>
      <c r="G219" s="65">
        <v>0</v>
      </c>
      <c r="H219" s="65">
        <v>0</v>
      </c>
      <c r="I219" s="65">
        <v>70.883441520711884</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55</v>
      </c>
      <c r="G220" s="65">
        <v>0</v>
      </c>
      <c r="H220" s="65">
        <v>0</v>
      </c>
      <c r="I220" s="65">
        <v>55</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14</v>
      </c>
      <c r="G221" s="65">
        <v>0</v>
      </c>
      <c r="H221" s="65">
        <v>0</v>
      </c>
      <c r="I221" s="65">
        <v>14</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19</v>
      </c>
      <c r="G223" s="65">
        <v>0</v>
      </c>
      <c r="H223" s="65">
        <v>0</v>
      </c>
      <c r="I223" s="65">
        <v>19</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3</v>
      </c>
      <c r="G224" s="65">
        <v>0</v>
      </c>
      <c r="H224" s="65">
        <v>0</v>
      </c>
      <c r="I224" s="65">
        <v>3</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4</v>
      </c>
      <c r="G227" s="65">
        <v>0</v>
      </c>
      <c r="H227" s="65">
        <v>0</v>
      </c>
      <c r="I227" s="65">
        <v>4</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140</v>
      </c>
      <c r="G230" s="65">
        <v>0</v>
      </c>
      <c r="H230" s="65">
        <v>0</v>
      </c>
      <c r="I230" s="65">
        <v>140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222.591555401725</v>
      </c>
      <c r="G231" s="65">
        <v>0</v>
      </c>
      <c r="H231" s="65">
        <v>3.0346780588968443</v>
      </c>
      <c r="I231" s="65">
        <v>219.55687734282816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735.64374455525103</v>
      </c>
      <c r="G232" s="65">
        <v>6.8268535398908989</v>
      </c>
      <c r="H232" s="65">
        <v>0.04</v>
      </c>
      <c r="I232" s="65">
        <v>742.43059809514193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0.03</v>
      </c>
      <c r="G233" s="65">
        <v>0</v>
      </c>
      <c r="H233" s="65">
        <v>0</v>
      </c>
      <c r="I233" s="65">
        <v>0.03</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16</v>
      </c>
      <c r="G235" s="65">
        <v>0</v>
      </c>
      <c r="H235" s="65">
        <v>0</v>
      </c>
      <c r="I235" s="65">
        <v>16</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56</v>
      </c>
      <c r="G238" s="65">
        <v>9</v>
      </c>
      <c r="H238" s="65">
        <v>1</v>
      </c>
      <c r="I238" s="65">
        <v>64</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811</v>
      </c>
      <c r="G239" s="65">
        <v>2</v>
      </c>
      <c r="H239" s="65">
        <v>31</v>
      </c>
      <c r="I239" s="65">
        <v>782</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120</v>
      </c>
      <c r="G240" s="65">
        <v>24</v>
      </c>
      <c r="H240" s="65">
        <v>19</v>
      </c>
      <c r="I240" s="65">
        <v>125</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18</v>
      </c>
      <c r="H243" s="65">
        <v>0</v>
      </c>
      <c r="I243" s="65">
        <v>18</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0</v>
      </c>
      <c r="G244" s="65">
        <v>17</v>
      </c>
      <c r="H244" s="65">
        <v>0</v>
      </c>
      <c r="I244" s="65">
        <v>17</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1320.0287157141599</v>
      </c>
      <c r="G248" s="65">
        <v>6.5473937338321218</v>
      </c>
      <c r="H248" s="65">
        <v>2.6880000000000002</v>
      </c>
      <c r="I248" s="65">
        <v>1323.8881094479921</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2.2142390000000001</v>
      </c>
      <c r="G249" s="65">
        <v>0</v>
      </c>
      <c r="H249" s="65">
        <v>2.2142390000000001</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12107</v>
      </c>
      <c r="G250" s="65">
        <v>136</v>
      </c>
      <c r="H250" s="65">
        <v>91</v>
      </c>
      <c r="I250" s="65">
        <v>12152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29149</v>
      </c>
      <c r="G254" s="65">
        <v>364</v>
      </c>
      <c r="H254" s="65">
        <v>278</v>
      </c>
      <c r="I254" s="65">
        <v>29235</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1212127402.6200004</v>
      </c>
      <c r="G260" s="65">
        <v>56931977.270000078</v>
      </c>
      <c r="H260" s="65">
        <v>-986664</v>
      </c>
      <c r="I260" s="65">
        <v>1268072715.8900006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21311763.660000004</v>
      </c>
      <c r="G263" s="69">
        <v>2781726.5199999958</v>
      </c>
      <c r="H263" s="69">
        <v>0</v>
      </c>
      <c r="I263" s="69">
        <v>24093490.18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62921155.129999995</v>
      </c>
      <c r="G264" s="69">
        <v>2211736.5800000057</v>
      </c>
      <c r="H264" s="69">
        <v>0</v>
      </c>
      <c r="I264" s="69">
        <v>65132891.710000001</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0</v>
      </c>
      <c r="G265" s="69">
        <v>0</v>
      </c>
      <c r="H265" s="69">
        <v>0</v>
      </c>
      <c r="I265" s="6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1127100406.8300004</v>
      </c>
      <c r="G266" s="69">
        <v>51877088.170000076</v>
      </c>
      <c r="H266" s="69">
        <v>-986664</v>
      </c>
      <c r="I266" s="69">
        <v>1177990831.0000005</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0</v>
      </c>
      <c r="G267" s="69">
        <v>0</v>
      </c>
      <c r="H267" s="69">
        <v>0</v>
      </c>
      <c r="I267" s="6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794077</v>
      </c>
      <c r="G269" s="69">
        <v>61426</v>
      </c>
      <c r="H269" s="69">
        <v>0</v>
      </c>
      <c r="I269" s="69">
        <v>855503</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t="s">
        <v>349</v>
      </c>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595915</v>
      </c>
      <c r="G279" s="65"/>
      <c r="H279" s="65"/>
      <c r="I279" s="65"/>
      <c r="J279" s="106" t="s">
        <v>352</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c r="G281" s="65"/>
      <c r="H281" s="65"/>
      <c r="I281" s="65"/>
      <c r="J281" s="106"/>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c r="G285" s="65">
        <v>2016839</v>
      </c>
      <c r="H285" s="65">
        <f>70593371-G285</f>
        <v>68576532</v>
      </c>
      <c r="I285" s="65" t="s">
        <v>350</v>
      </c>
      <c r="J285" s="106" t="s">
        <v>351</v>
      </c>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29119</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353</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353</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353</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Reguleringsregnskab 2025 - TREFOR El-net Øst</dc:title>
  <dc:creator>Martin Aagaard Christensen</dc:creator>
  <cp:lastModifiedBy>Jørgen Guldborg</cp:lastModifiedBy>
  <cp:lastPrinted>2023-03-22T07:40:34Z</cp:lastPrinted>
  <dcterms:created xsi:type="dcterms:W3CDTF">2022-03-11T12:55:18Z</dcterms:created>
  <dcterms:modified xsi:type="dcterms:W3CDTF">2026-06-26T13:14:40Z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Dokumentnummer">
    <vt:lpwstr>2570145</vt:lpwstr>
  </property>
  <property fmtid="{D5CDD505-2E9C-101B-9397-08002B2CF9AE}" pid="10" name="Versionsnummer">
    <vt:lpwstr>1.0</vt:lpwstr>
  </property>
  <property fmtid="{D5CDD505-2E9C-101B-9397-08002B2CF9AE}" pid="11" name="Dato">
    <vt:lpwstr/>
  </property>
  <property fmtid="{D5CDD505-2E9C-101B-9397-08002B2CF9AE}" pid="12" name="Afdeling navn">
    <vt:lpwstr/>
  </property>
  <property fmtid="{D5CDD505-2E9C-101B-9397-08002B2CF9AE}" pid="13" name="Brevskrivernavn">
    <vt:lpwstr/>
  </property>
  <property fmtid="{D5CDD505-2E9C-101B-9397-08002B2CF9AE}" pid="14" name="Dirtlf">
    <vt:lpwstr/>
  </property>
  <property fmtid="{D5CDD505-2E9C-101B-9397-08002B2CF9AE}" pid="15" name="Reference">
    <vt:lpwstr/>
  </property>
  <property fmtid="{D5CDD505-2E9C-101B-9397-08002B2CF9AE}" pid="16" name="Titel">
    <vt:lpwstr/>
  </property>
  <property fmtid="{D5CDD505-2E9C-101B-9397-08002B2CF9AE}" pid="17" name="Firmanavn">
    <vt:lpwstr/>
  </property>
  <property fmtid="{D5CDD505-2E9C-101B-9397-08002B2CF9AE}" pid="18" name="Afdeling">
    <vt:lpwstr/>
  </property>
  <property fmtid="{D5CDD505-2E9C-101B-9397-08002B2CF9AE}" pid="19" name="CC">
    <vt:lpwstr/>
  </property>
  <property fmtid="{D5CDD505-2E9C-101B-9397-08002B2CF9AE}" pid="20" name="Fra">
    <vt:lpwstr/>
  </property>
  <property fmtid="{D5CDD505-2E9C-101B-9397-08002B2CF9AE}" pid="21" name="Medarbejdernr">
    <vt:lpwstr/>
  </property>
  <property fmtid="{D5CDD505-2E9C-101B-9397-08002B2CF9AE}" pid="22" name="Navnmedarbejder">
    <vt:lpwstr/>
  </property>
  <property fmtid="{D5CDD505-2E9C-101B-9397-08002B2CF9AE}" pid="23" name="Periode">
    <vt:lpwstr/>
  </property>
  <property fmtid="{D5CDD505-2E9C-101B-9397-08002B2CF9AE}" pid="24" name="Til">
    <vt:lpwstr/>
  </property>
  <property fmtid="{D5CDD505-2E9C-101B-9397-08002B2CF9AE}" pid="25" name="Vedrorende">
    <vt:lpwstr/>
  </property>
  <property fmtid="{D5CDD505-2E9C-101B-9397-08002B2CF9AE}" pid="26" name="Navn">
    <vt:lpwstr/>
  </property>
  <property fmtid="{D5CDD505-2E9C-101B-9397-08002B2CF9AE}" pid="27" name="Adresse">
    <vt:lpwstr/>
  </property>
  <property fmtid="{D5CDD505-2E9C-101B-9397-08002B2CF9AE}" pid="28" name="Postnrogby">
    <vt:lpwstr/>
  </property>
  <property fmtid="{D5CDD505-2E9C-101B-9397-08002B2CF9AE}" pid="29" name="Cprnr">
    <vt:lpwstr/>
  </property>
  <property fmtid="{D5CDD505-2E9C-101B-9397-08002B2CF9AE}" pid="30" name="Ansatdato">
    <vt:lpwstr/>
  </property>
  <property fmtid="{D5CDD505-2E9C-101B-9397-08002B2CF9AE}" pid="31" name="Forstearbejdsdag">
    <vt:lpwstr/>
  </property>
  <property fmtid="{D5CDD505-2E9C-101B-9397-08002B2CF9AE}" pid="32" name="Stillingsbetegnelse">
    <vt:lpwstr/>
  </property>
  <property fmtid="{D5CDD505-2E9C-101B-9397-08002B2CF9AE}" pid="33" name="Chefselskab">
    <vt:lpwstr/>
  </property>
  <property fmtid="{D5CDD505-2E9C-101B-9397-08002B2CF9AE}" pid="34" name="Navnchef">
    <vt:lpwstr/>
  </property>
  <property fmtid="{D5CDD505-2E9C-101B-9397-08002B2CF9AE}" pid="35" name="Tidsbegraensetdato">
    <vt:lpwstr/>
  </property>
  <property fmtid="{D5CDD505-2E9C-101B-9397-08002B2CF9AE}" pid="36" name="Attention">
    <vt:lpwstr/>
  </property>
  <property fmtid="{D5CDD505-2E9C-101B-9397-08002B2CF9AE}" pid="37" name="Firmacvrnr">
    <vt:lpwstr/>
  </property>
  <property fmtid="{D5CDD505-2E9C-101B-9397-08002B2CF9AE}" pid="38" name="Anciennitetfra">
    <vt:lpwstr/>
  </property>
  <property fmtid="{D5CDD505-2E9C-101B-9397-08002B2CF9AE}" pid="39" name="Telefon">
    <vt:lpwstr/>
  </property>
  <property fmtid="{D5CDD505-2E9C-101B-9397-08002B2CF9AE}" pid="40" name="Faxnr">
    <vt:lpwstr/>
  </property>
  <property fmtid="{D5CDD505-2E9C-101B-9397-08002B2CF9AE}" pid="41" name="BBR">
    <vt:lpwstr/>
  </property>
  <property fmtid="{D5CDD505-2E9C-101B-9397-08002B2CF9AE}" pid="42" name="BBR Adresse">
    <vt:lpwstr/>
  </property>
  <property fmtid="{D5CDD505-2E9C-101B-9397-08002B2CF9AE}" pid="43" name="installationsnummer">
    <vt:lpwstr/>
  </property>
  <property fmtid="{D5CDD505-2E9C-101B-9397-08002B2CF9AE}" pid="44" name="kundenummer">
    <vt:lpwstr/>
  </property>
  <property fmtid="{D5CDD505-2E9C-101B-9397-08002B2CF9AE}" pid="45" name="Elmålernummer">
    <vt:lpwstr/>
  </property>
  <property fmtid="{D5CDD505-2E9C-101B-9397-08002B2CF9AE}" pid="46" name="Art">
    <vt:lpwstr/>
  </property>
  <property fmtid="{D5CDD505-2E9C-101B-9397-08002B2CF9AE}" pid="47" name="Lokale">
    <vt:lpwstr/>
  </property>
  <property fmtid="{D5CDD505-2E9C-101B-9397-08002B2CF9AE}" pid="48" name="TidVarighed">
    <vt:lpwstr/>
  </property>
  <property fmtid="{D5CDD505-2E9C-101B-9397-08002B2CF9AE}" pid="49" name="fratraedelsesdato">
    <vt:lpwstr/>
  </property>
  <property fmtid="{D5CDD505-2E9C-101B-9397-08002B2CF9AE}" pid="50" name="Bemaerkninger">
    <vt:lpwstr/>
  </property>
  <property fmtid="{D5CDD505-2E9C-101B-9397-08002B2CF9AE}" pid="51" name="belob">
    <vt:lpwstr/>
  </property>
  <property fmtid="{D5CDD505-2E9C-101B-9397-08002B2CF9AE}" pid="52" name="antal">
    <vt:lpwstr/>
  </property>
  <property fmtid="{D5CDD505-2E9C-101B-9397-08002B2CF9AE}" pid="53" name="Dokumenttitel">
    <vt:lpwstr>Reguleringsregnskab 2025 - TREFOR El-net Øst</vt:lpwstr>
  </property>
  <property fmtid="{D5CDD505-2E9C-101B-9397-08002B2CF9AE}" pid="54" name="Fornavn">
    <vt:lpwstr/>
  </property>
  <property fmtid="{D5CDD505-2E9C-101B-9397-08002B2CF9AE}" pid="55" name="Sidstefrist">
    <vt:lpwstr/>
  </property>
  <property fmtid="{D5CDD505-2E9C-101B-9397-08002B2CF9AE}" pid="56" name="Stationspostnrogby">
    <vt:lpwstr/>
  </property>
  <property fmtid="{D5CDD505-2E9C-101B-9397-08002B2CF9AE}" pid="57" name="Mobilnr">
    <vt:lpwstr/>
  </property>
  <property fmtid="{D5CDD505-2E9C-101B-9397-08002B2CF9AE}" pid="58" name="Stationsadresse">
    <vt:lpwstr/>
  </property>
  <property fmtid="{D5CDD505-2E9C-101B-9397-08002B2CF9AE}" pid="59" name="Stationsejeradresse">
    <vt:lpwstr/>
  </property>
  <property fmtid="{D5CDD505-2E9C-101B-9397-08002B2CF9AE}" pid="60" name="Staionsejernavn">
    <vt:lpwstr/>
  </property>
  <property fmtid="{D5CDD505-2E9C-101B-9397-08002B2CF9AE}" pid="61" name="Stationsnavnognr">
    <vt:lpwstr/>
  </property>
  <property fmtid="{D5CDD505-2E9C-101B-9397-08002B2CF9AE}" pid="62" name="Stationsejerpostnrogby">
    <vt:lpwstr/>
  </property>
  <property fmtid="{D5CDD505-2E9C-101B-9397-08002B2CF9AE}" pid="63" name="Stationsejernavn">
    <vt:lpwstr/>
  </property>
  <property fmtid="{D5CDD505-2E9C-101B-9397-08002B2CF9AE}" pid="64" name="Delegeret">
    <vt:lpwstr/>
  </property>
  <property fmtid="{D5CDD505-2E9C-101B-9397-08002B2CF9AE}" pid="65" name="Driftsleder">
    <vt:lpwstr/>
  </property>
  <property fmtid="{D5CDD505-2E9C-101B-9397-08002B2CF9AE}" pid="66" name="Ansat dato">
    <vt:lpwstr/>
  </property>
  <property fmtid="{D5CDD505-2E9C-101B-9397-08002B2CF9AE}" pid="67" name="Dato Besigtiget">
    <vt:lpwstr/>
  </property>
  <property fmtid="{D5CDD505-2E9C-101B-9397-08002B2CF9AE}" pid="68" name="Dato Indberettet">
    <vt:lpwstr/>
  </property>
  <property fmtid="{D5CDD505-2E9C-101B-9397-08002B2CF9AE}" pid="69" name="Kontraktindgaelsesdato">
    <vt:lpwstr/>
  </property>
  <property fmtid="{D5CDD505-2E9C-101B-9397-08002B2CF9AE}" pid="70" name="NaermesteChef">
    <vt:lpwstr/>
  </property>
  <property fmtid="{D5CDD505-2E9C-101B-9397-08002B2CF9AE}" pid="71" name="Genforhandlingsmåned">
    <vt:lpwstr/>
  </property>
  <property fmtid="{D5CDD505-2E9C-101B-9397-08002B2CF9AE}" pid="72" name="Brevskrivertlf">
    <vt:lpwstr/>
  </property>
  <property fmtid="{D5CDD505-2E9C-101B-9397-08002B2CF9AE}" pid="73" name="Brevskrivermail">
    <vt:lpwstr/>
  </property>
  <property fmtid="{D5CDD505-2E9C-101B-9397-08002B2CF9AE}" pid="74" name="Brevskrivermobil">
    <vt:lpwstr/>
  </property>
  <property fmtid="{D5CDD505-2E9C-101B-9397-08002B2CF9AE}" pid="75" name="Brevskrivertitel">
    <vt:lpwstr/>
  </property>
  <property fmtid="{D5CDD505-2E9C-101B-9397-08002B2CF9AE}" pid="76" name="Pris incl. moms">
    <vt:lpwstr/>
  </property>
  <property fmtid="{D5CDD505-2E9C-101B-9397-08002B2CF9AE}" pid="77" name="Pris eksl. moms">
    <vt:lpwstr/>
  </property>
  <property fmtid="{D5CDD505-2E9C-101B-9397-08002B2CF9AE}" pid="78" name="AO nr">
    <vt:lpwstr/>
  </property>
  <property fmtid="{D5CDD505-2E9C-101B-9397-08002B2CF9AE}" pid="79" name="Brevskriver">
    <vt:lpwstr/>
  </property>
  <property fmtid="{D5CDD505-2E9C-101B-9397-08002B2CF9AE}" pid="80" name="Brevskriverinitialer">
    <vt:lpwstr/>
  </property>
  <property fmtid="{D5CDD505-2E9C-101B-9397-08002B2CF9AE}" pid="81" name="Sidst rettet">
    <vt:lpwstr>22-05-2026</vt:lpwstr>
  </property>
  <property fmtid="{D5CDD505-2E9C-101B-9397-08002B2CF9AE}" pid="82" name="Arbejdssted">
    <vt:lpwstr/>
  </property>
  <property fmtid="{D5CDD505-2E9C-101B-9397-08002B2CF9AE}" pid="83" name="Firma">
    <vt:lpwstr/>
  </property>
  <property fmtid="{D5CDD505-2E9C-101B-9397-08002B2CF9AE}" pid="84" name="Projektleder">
    <vt:lpwstr/>
  </property>
  <property fmtid="{D5CDD505-2E9C-101B-9397-08002B2CF9AE}" pid="85" name="Email">
    <vt:lpwstr/>
  </property>
  <property fmtid="{D5CDD505-2E9C-101B-9397-08002B2CF9AE}" pid="86" name="Firmaadresse">
    <vt:lpwstr/>
  </property>
  <property fmtid="{D5CDD505-2E9C-101B-9397-08002B2CF9AE}" pid="87" name="Firmapostnr">
    <vt:lpwstr/>
  </property>
  <property fmtid="{D5CDD505-2E9C-101B-9397-08002B2CF9AE}" pid="88" name="Firma by">
    <vt:lpwstr/>
  </property>
  <property fmtid="{D5CDD505-2E9C-101B-9397-08002B2CF9AE}" pid="89" name="CVR-nr.">
    <vt:lpwstr/>
  </property>
  <property fmtid="{D5CDD505-2E9C-101B-9397-08002B2CF9AE}" pid="90" name="KS udarbejdet af2">
    <vt:lpwstr/>
  </property>
  <property fmtid="{D5CDD505-2E9C-101B-9397-08002B2CF9AE}" pid="91" name="Initialer">
    <vt:lpwstr/>
  </property>
  <property fmtid="{D5CDD505-2E9C-101B-9397-08002B2CF9AE}" pid="92" name="Afsender1 - fulde navn">
    <vt:lpwstr/>
  </property>
  <property fmtid="{D5CDD505-2E9C-101B-9397-08002B2CF9AE}" pid="93" name="Afsender1 - titel">
    <vt:lpwstr/>
  </property>
  <property fmtid="{D5CDD505-2E9C-101B-9397-08002B2CF9AE}" pid="94" name="Afsender2 - fulde navn">
    <vt:lpwstr/>
  </property>
  <property fmtid="{D5CDD505-2E9C-101B-9397-08002B2CF9AE}" pid="95" name="Afsender2 - titel">
    <vt:lpwstr/>
  </property>
  <property fmtid="{D5CDD505-2E9C-101B-9397-08002B2CF9AE}" pid="96" name="Tilbud/licitationsnavn">
    <vt:lpwstr/>
  </property>
  <property fmtid="{D5CDD505-2E9C-101B-9397-08002B2CF9AE}" pid="97" name="Tilbud vedr.">
    <vt:lpwstr/>
  </property>
  <property fmtid="{D5CDD505-2E9C-101B-9397-08002B2CF9AE}" pid="98" name="Tilbudspris">
    <vt:lpwstr/>
  </property>
  <property fmtid="{D5CDD505-2E9C-101B-9397-08002B2CF9AE}" pid="99" name="Præcisering af tilbud">
    <vt:lpwstr/>
  </property>
  <property fmtid="{D5CDD505-2E9C-101B-9397-08002B2CF9AE}" pid="100" name="Aftalegrundlag1">
    <vt:lpwstr/>
  </property>
  <property fmtid="{D5CDD505-2E9C-101B-9397-08002B2CF9AE}" pid="101" name="Aftalegrundlag2">
    <vt:lpwstr/>
  </property>
  <property fmtid="{D5CDD505-2E9C-101B-9397-08002B2CF9AE}" pid="102" name="Aftalegrundlag3">
    <vt:lpwstr/>
  </property>
  <property fmtid="{D5CDD505-2E9C-101B-9397-08002B2CF9AE}" pid="103" name="Aftalegrundlag4">
    <vt:lpwstr/>
  </property>
  <property fmtid="{D5CDD505-2E9C-101B-9397-08002B2CF9AE}" pid="104" name="Bilag1">
    <vt:lpwstr/>
  </property>
  <property fmtid="{D5CDD505-2E9C-101B-9397-08002B2CF9AE}" pid="105" name="Bilag2">
    <vt:lpwstr/>
  </property>
  <property fmtid="{D5CDD505-2E9C-101B-9397-08002B2CF9AE}" pid="106" name="Ikke indeholdt i tilbud1">
    <vt:lpwstr/>
  </property>
  <property fmtid="{D5CDD505-2E9C-101B-9397-08002B2CF9AE}" pid="107" name="Ikke indeholdt i tilbud2">
    <vt:lpwstr/>
  </property>
  <property fmtid="{D5CDD505-2E9C-101B-9397-08002B2CF9AE}" pid="108" name="Ikke indeholdt i tilbud3">
    <vt:lpwstr/>
  </property>
  <property fmtid="{D5CDD505-2E9C-101B-9397-08002B2CF9AE}" pid="109" name="Forudsætninger1">
    <vt:lpwstr/>
  </property>
  <property fmtid="{D5CDD505-2E9C-101B-9397-08002B2CF9AE}" pid="110" name="Forudsætninger2">
    <vt:lpwstr/>
  </property>
  <property fmtid="{D5CDD505-2E9C-101B-9397-08002B2CF9AE}" pid="111" name="Forudsætninger3">
    <vt:lpwstr/>
  </property>
  <property fmtid="{D5CDD505-2E9C-101B-9397-08002B2CF9AE}" pid="112" name="Forbehold1">
    <vt:lpwstr/>
  </property>
  <property fmtid="{D5CDD505-2E9C-101B-9397-08002B2CF9AE}" pid="113" name="Forbehold2">
    <vt:lpwstr/>
  </property>
  <property fmtid="{D5CDD505-2E9C-101B-9397-08002B2CF9AE}" pid="114" name="Kontaktperson på sagen1 - fulde navn">
    <vt:lpwstr/>
  </property>
  <property fmtid="{D5CDD505-2E9C-101B-9397-08002B2CF9AE}" pid="115" name="Kontaktperson på sagen1 - titel">
    <vt:lpwstr/>
  </property>
  <property fmtid="{D5CDD505-2E9C-101B-9397-08002B2CF9AE}" pid="116" name="Kontaktperson på sagen1 - mobiltelefon">
    <vt:lpwstr/>
  </property>
  <property fmtid="{D5CDD505-2E9C-101B-9397-08002B2CF9AE}" pid="117" name="Kontaktperson på sagen2 - fulde navn">
    <vt:lpwstr/>
  </property>
  <property fmtid="{D5CDD505-2E9C-101B-9397-08002B2CF9AE}" pid="118" name="Kontaktperson på sagen2 - titel">
    <vt:lpwstr/>
  </property>
  <property fmtid="{D5CDD505-2E9C-101B-9397-08002B2CF9AE}" pid="119" name="Kontaktperson på sagen2 - mobiltelefon">
    <vt:lpwstr/>
  </property>
  <property fmtid="{D5CDD505-2E9C-101B-9397-08002B2CF9AE}" pid="120" name="Underskriftsberettiget1 - fulde navn">
    <vt:lpwstr/>
  </property>
  <property fmtid="{D5CDD505-2E9C-101B-9397-08002B2CF9AE}" pid="121" name="Underskriftsberettiget2 - titel">
    <vt:lpwstr/>
  </property>
  <property fmtid="{D5CDD505-2E9C-101B-9397-08002B2CF9AE}" pid="122" name="Underskriftsberettiget1 - titel">
    <vt:lpwstr/>
  </property>
  <property fmtid="{D5CDD505-2E9C-101B-9397-08002B2CF9AE}" pid="123" name="Underskriftsberettiget2 - fulde  navn">
    <vt:lpwstr/>
  </property>
  <property fmtid="{D5CDD505-2E9C-101B-9397-08002B2CF9AE}" pid="124" name="Kontaktperson">
    <vt:lpwstr/>
  </property>
  <property fmtid="{D5CDD505-2E9C-101B-9397-08002B2CF9AE}" pid="125" name="Fuldenavn - Intern kontakt">
    <vt:lpwstr/>
  </property>
  <property fmtid="{D5CDD505-2E9C-101B-9397-08002B2CF9AE}" pid="126" name="Telefon - Intern kontakt">
    <vt:lpwstr/>
  </property>
  <property fmtid="{D5CDD505-2E9C-101B-9397-08002B2CF9AE}" pid="127" name="E-mail - Intern kontakt">
    <vt:lpwstr/>
  </property>
  <property fmtid="{D5CDD505-2E9C-101B-9397-08002B2CF9AE}" pid="128" name="Forkortet virksomhedsnavn">
    <vt:lpwstr/>
  </property>
  <property fmtid="{D5CDD505-2E9C-101B-9397-08002B2CF9AE}" pid="129" name="Komplet virksomhedsnavn">
    <vt:lpwstr/>
  </property>
  <property fmtid="{D5CDD505-2E9C-101B-9397-08002B2CF9AE}" pid="130" name="Vejnavn">
    <vt:lpwstr/>
  </property>
  <property fmtid="{D5CDD505-2E9C-101B-9397-08002B2CF9AE}" pid="131" name="Antal boliger">
    <vt:lpwstr/>
  </property>
  <property fmtid="{D5CDD505-2E9C-101B-9397-08002B2CF9AE}" pid="132" name="Måned for aftaleindgåelse">
    <vt:lpwstr/>
  </property>
  <property fmtid="{D5CDD505-2E9C-101B-9397-08002B2CF9AE}" pid="133" name="Titel 2">
    <vt:lpwstr/>
  </property>
  <property fmtid="{D5CDD505-2E9C-101B-9397-08002B2CF9AE}" pid="134" name="2. underskriver">
    <vt:lpwstr/>
  </property>
  <property fmtid="{D5CDD505-2E9C-101B-9397-08002B2CF9AE}" pid="135" name="Intern underskriver 1 - fulde navn">
    <vt:lpwstr/>
  </property>
  <property fmtid="{D5CDD505-2E9C-101B-9397-08002B2CF9AE}" pid="136" name="Intern underskriver 1 - titel">
    <vt:lpwstr/>
  </property>
  <property fmtid="{D5CDD505-2E9C-101B-9397-08002B2CF9AE}" pid="137" name="Intern underskriver 2 - fulde navn">
    <vt:lpwstr/>
  </property>
  <property fmtid="{D5CDD505-2E9C-101B-9397-08002B2CF9AE}" pid="138" name="Intern underskriver 3 - fulde navn">
    <vt:lpwstr/>
  </property>
  <property fmtid="{D5CDD505-2E9C-101B-9397-08002B2CF9AE}" pid="139" name="Intern underskriver 2 - titel">
    <vt:lpwstr/>
  </property>
  <property fmtid="{D5CDD505-2E9C-101B-9397-08002B2CF9AE}" pid="140" name="Intern underskriver 3 - titel">
    <vt:lpwstr/>
  </property>
  <property fmtid="{D5CDD505-2E9C-101B-9397-08002B2CF9AE}" pid="141" name="sagsnummer">
    <vt:lpwstr>S-87338</vt:lpwstr>
  </property>
  <property fmtid="{D5CDD505-2E9C-101B-9397-08002B2CF9AE}" pid="142" name="Sagstitel">
    <vt:lpwstr>TREFOR El-net Øst</vt:lpwstr>
  </property>
  <property fmtid="{D5CDD505-2E9C-101B-9397-08002B2CF9AE}" pid="143" name="Sagsansvarlig">
    <vt:lpwstr>Martin Aagaard Christensen</vt:lpwstr>
  </property>
  <property fmtid="{D5CDD505-2E9C-101B-9397-08002B2CF9AE}" pid="144" name="Title">
    <vt:lpwstr>Reguleringsregnskab 2025 - TREFOR El-net Øst</vt:lpwstr>
  </property>
  <property fmtid="{D5CDD505-2E9C-101B-9397-08002B2CF9AE}" pid="145" name="Author">
    <vt:lpwstr>Martin Aagaard Christensen</vt:lpwstr>
  </property>
</Properties>
</file>