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256" windowHeight="13176" activeTab="2"/>
  </bookViews>
  <sheets>
    <sheet name="data til bilag - gas" sheetId="3" r:id="rId1"/>
    <sheet name="Data til bilag - el" sheetId="2" r:id="rId2"/>
    <sheet name="data til bilag - fjernvarme" sheetId="1" r:id="rId3"/>
  </sheets>
  <definedNames>
    <definedName name="_xlnm._FilterDatabase" localSheetId="1" hidden="1">'Data til bilag - el'!$A$3:$F$3</definedName>
    <definedName name="_xlnm._FilterDatabase" localSheetId="2" hidden="1">'data til bilag - fjernvarme'!$A$3:$F$3</definedName>
    <definedName name="_xlnm.Print_Titles" localSheetId="1">'Data til bilag - el'!$3:$3</definedName>
    <definedName name="_xlnm.Print_Titles" localSheetId="2">'data til bilag - fjernvarme'!$3:$3</definedName>
  </definedNames>
  <calcPr calcId="145621"/>
</workbook>
</file>

<file path=xl/calcChain.xml><?xml version="1.0" encoding="utf-8"?>
<calcChain xmlns="http://schemas.openxmlformats.org/spreadsheetml/2006/main">
  <c r="F6" i="3" l="1"/>
  <c r="F5" i="3"/>
  <c r="F4" i="3"/>
</calcChain>
</file>

<file path=xl/sharedStrings.xml><?xml version="1.0" encoding="utf-8"?>
<sst xmlns="http://schemas.openxmlformats.org/spreadsheetml/2006/main" count="492" uniqueCount="480">
  <si>
    <t>Data for elnetvirksomheder</t>
  </si>
  <si>
    <t>Selskab</t>
  </si>
  <si>
    <t>Opnået 
besparelser 
(kWh)</t>
  </si>
  <si>
    <t>Samlede omkostninger 
(kr.)</t>
  </si>
  <si>
    <t>Øvrige omkostninger
(kr.)</t>
  </si>
  <si>
    <t>VOJENS FJERNVARME A.M.B.A.</t>
  </si>
  <si>
    <t>GLADSAXE FJERNVARME</t>
  </si>
  <si>
    <t>HADSUND BY'S FJERNVARMEVÆRK A.M.B.A.</t>
  </si>
  <si>
    <t>SILKEBORG VARME A/S</t>
  </si>
  <si>
    <t>BORNHOLMS VARME A/S</t>
  </si>
  <si>
    <t>BINDSLEV FJERNVARME A.M.B.A.</t>
  </si>
  <si>
    <t>HJØRRING VARMEFORSYNING A.M.B.A</t>
  </si>
  <si>
    <t>SINDAL VARMEFORSYNING A.M.B.A.</t>
  </si>
  <si>
    <t>HIRTSHALS FJERNVARME A.M.B.A.</t>
  </si>
  <si>
    <t>TRUSTRUP-LYNGBY VARMEVÆRK A.M.B.A</t>
  </si>
  <si>
    <t>FJERNVARME FYN A/S</t>
  </si>
  <si>
    <t>BALLING FJERNVARMEVÆRK A.M.B.A.</t>
  </si>
  <si>
    <t>EGEDAL FJERNVARME A/S</t>
  </si>
  <si>
    <t>GRÅSTEN FJERNVARME A.M.B.A</t>
  </si>
  <si>
    <t>GØRDING VARMEVÆRK A.M.B.A.</t>
  </si>
  <si>
    <t>HVIDEBÆK FJERNVARMEFORSYNING A.M.B.A</t>
  </si>
  <si>
    <t>KJELLERUP FJERNVARME A.M.B.A</t>
  </si>
  <si>
    <t>LOLLAND VARME A/S</t>
  </si>
  <si>
    <t>MØLHOLM VARMEVÆRK</t>
  </si>
  <si>
    <t>ONSBJERG VARMEVÆRK ApS</t>
  </si>
  <si>
    <t>VILDBJERG VARMEVÆRK A.M.B.A</t>
  </si>
  <si>
    <t>GLOSTRUP VARME A/S</t>
  </si>
  <si>
    <t>AUGUSTENBORG FJERNVARME A.M.B.A.</t>
  </si>
  <si>
    <t>VEJBY-TISVILDE FJERNVARME A.M.B.A</t>
  </si>
  <si>
    <t>RINGSTED FJERNVARME A/S</t>
  </si>
  <si>
    <t>HOBRO VARMEVÆRK A.M.B.A.</t>
  </si>
  <si>
    <t>GEV VARME A/S</t>
  </si>
  <si>
    <t>LØGUMKLOSTER FJERNVARME A.M.B.A.</t>
  </si>
  <si>
    <t>VESTFORBRÆNDING I/S</t>
  </si>
  <si>
    <t>ULSTED VARMEVÆRK A.M.B.A.</t>
  </si>
  <si>
    <t>HEJNSVIG VARMEVÆRK A.M.B.A.</t>
  </si>
  <si>
    <t>FJERNVARME HORSENS A/S</t>
  </si>
  <si>
    <t>ØLAND KRAFTVARMEVÆRK A.M.B.A.</t>
  </si>
  <si>
    <t>HOLSTED VARMEVÆRK A.M.B.A.</t>
  </si>
  <si>
    <t>SØNDERBORG FJERNVARME A.M.B.A.</t>
  </si>
  <si>
    <t>RØDKÆRSBRO FJERNVARMEVÆRK A.M.B.A.</t>
  </si>
  <si>
    <t>GLAMSBJERG FJERNVARME A.M.B.A.</t>
  </si>
  <si>
    <t>LØKKEN VARMEVÆRK A.M.B.A</t>
  </si>
  <si>
    <t>VESTERVIG FJERNVARME A.M.B.A.</t>
  </si>
  <si>
    <t>FREDERIKSHAVN VARME A/S</t>
  </si>
  <si>
    <t>LYSTRUP FJERNVARME A.M.B.A.</t>
  </si>
  <si>
    <t>SÆBY VARMEVÆRK A.M.B.A.</t>
  </si>
  <si>
    <t>BRÆDSTRUP FJERNVARME A.M.B.A.</t>
  </si>
  <si>
    <t>LØRSLEV FJERNVARMEFORSYNING A.M.B.A.</t>
  </si>
  <si>
    <t>SKIVE FJERNVARME A.M.B.A</t>
  </si>
  <si>
    <t>HVALPSUND KRAFTVARME A.M.B.A.</t>
  </si>
  <si>
    <t>VALLENSBÆK FJERNVARME SYD A.M.B.A</t>
  </si>
  <si>
    <t>MEJLBY KRAFTVARMEVÆRK</t>
  </si>
  <si>
    <t>VEDDUM SKELUND VISBORG KRAFTVARMEVÆRK A.M.B.A</t>
  </si>
  <si>
    <t>LAURBJERG KRAFTVARMEVÆRK A.M.B.A</t>
  </si>
  <si>
    <t>ALLERØD KOMMUNE TEKNISK AFDELING</t>
  </si>
  <si>
    <t>RIBE FJERNVARME A.M.B.A.</t>
  </si>
  <si>
    <t>HVAM-GL. HVAM KRAFTVARMEVÆRK A.M.B.A</t>
  </si>
  <si>
    <t>HORNBÆK FJERNVARME A.M.B.A</t>
  </si>
  <si>
    <t>GENTOFTE FJERNVARME</t>
  </si>
  <si>
    <t>BJERRINGBRO VARMEVÆRK A.M.B.A.</t>
  </si>
  <si>
    <t>GEDSTED VARMEVÆRK AMBA</t>
  </si>
  <si>
    <t>NIVÅ FJERNVARME (I/S NORFORS)</t>
  </si>
  <si>
    <t>MIDTLANGELAND FJERNVARME A.M.B.A.</t>
  </si>
  <si>
    <t>NØRRE AABY KRAFTVARMEVÆRK A.M.B.A.</t>
  </si>
  <si>
    <t>MIDDELFART FJERNVARME A.M.B.A.</t>
  </si>
  <si>
    <t>SVENDBORG FJERNVARME A.M.B.A.</t>
  </si>
  <si>
    <t>I/S NORDFORBRÆNDING</t>
  </si>
  <si>
    <t>AULUM FJERNVARME A.M.B.A.</t>
  </si>
  <si>
    <t>ØRSTED FJERNVARMEVÆRK</t>
  </si>
  <si>
    <t>RØNDE FJERNVARME A.M.B.A.</t>
  </si>
  <si>
    <t>TRANEGILDE FJERNVARME</t>
  </si>
  <si>
    <t>FREDERICIA FJERNVARME A.M.B.A.</t>
  </si>
  <si>
    <t>VINDERUP VARMEVÆRK A.M.B.A.</t>
  </si>
  <si>
    <t>THYBORØN FJERNVARME A.M.B.A.</t>
  </si>
  <si>
    <t>HINNERUP FJERNVARME A.M.B.A.</t>
  </si>
  <si>
    <t>RØDOVRE KOMMUNALE FJERNVARMEFORSYNING TEKNISK FORVALTNING</t>
  </si>
  <si>
    <t>BRØNDERSLEV VARME A/S</t>
  </si>
  <si>
    <t>BRANDE FJERNVARME AMBA</t>
  </si>
  <si>
    <t>HAMMEL FJERNVARME A.M.B.A.</t>
  </si>
  <si>
    <t>FRØSTRUP FJERNVARMEVÆRK A.M.B.A.</t>
  </si>
  <si>
    <t>ØSTERILD FJERNVARME A.M.B.A.</t>
  </si>
  <si>
    <t>FARSØ VARMEVÆRK A.M.B.A.</t>
  </si>
  <si>
    <t>VORUPØR KRAFTVARMEVÆRK A.M.B.A</t>
  </si>
  <si>
    <t>TERNDRUP FJERNVARME A.M.B.A.</t>
  </si>
  <si>
    <t>ØSTBIRK VARMEVÆRK A.M.B.A.</t>
  </si>
  <si>
    <t>MØRKØV VARMEVÆRK A.M.B.A.</t>
  </si>
  <si>
    <t>SKOVLUND VARMEVÆRK A.M.B.A.</t>
  </si>
  <si>
    <t>TRANBJERG VARMEVÆRK A.M.B.A.</t>
  </si>
  <si>
    <t>THORSMINDE VARMEVÆRK A.M.B.A.</t>
  </si>
  <si>
    <t>HEMMET VARMEVÆRK A.M.B.A.</t>
  </si>
  <si>
    <t>ST. MERLØSE VARME A/S</t>
  </si>
  <si>
    <t>KOLIND FJERNVARMEVÆRK A.M.B.A.</t>
  </si>
  <si>
    <t>TÅRNBYFORSYNING VARME A/S</t>
  </si>
  <si>
    <t>VRÅ VARMEVÆRK A.M.B.A</t>
  </si>
  <si>
    <t>HØRBY VARMEVÆRK A.M.B.A.</t>
  </si>
  <si>
    <t>SØNDBJERG FJERNVARME A.M.B.A.</t>
  </si>
  <si>
    <t>ULFBORG FJERNVARME A.M.B.A.</t>
  </si>
  <si>
    <t>RØDDING FJERNVARME A.M.B.A</t>
  </si>
  <si>
    <t>OVERLUND FJERNVARMEVÆRK A.M.B.A.</t>
  </si>
  <si>
    <t>KLEJTRUP KRAFTVARMEVÆRK A.M.B.A</t>
  </si>
  <si>
    <t>BREDEBRO VARMEVÆRK A.M.B.A.</t>
  </si>
  <si>
    <t>NØRRE NEBEL FJERNVARME A.M.B.A</t>
  </si>
  <si>
    <t>HASLEV FJERNVARME I.M.B.A.</t>
  </si>
  <si>
    <t>HADERUP KRAFTVARMEVÆRK AMBA</t>
  </si>
  <si>
    <t>VERDO VARME A/S</t>
  </si>
  <si>
    <t>KALUNDBORG VARMEFORSYNING A/S</t>
  </si>
  <si>
    <t>AFFALDVARME AARHUS</t>
  </si>
  <si>
    <t>THORSHØJ KRAFTVARMEVÆRK</t>
  </si>
  <si>
    <t>THISTED VARMEFORSYNING A.M.B.A.</t>
  </si>
  <si>
    <t>TAARS VARMEVÆRK A.M.B.A.</t>
  </si>
  <si>
    <t>ODDER VARMEVÆRK A.M.B.A.</t>
  </si>
  <si>
    <t>RYE KRAFTVARMEVÆRK A.M.B.A</t>
  </si>
  <si>
    <t>JYDERUP VARME A/S</t>
  </si>
  <si>
    <t>DURUP FJERNVARME A.M.B.A.</t>
  </si>
  <si>
    <t>NR. SNEDE VARMEVÆRK A.M.B.A.</t>
  </si>
  <si>
    <t>HYLLINGE-MENSTRUP KRAFTVARMEVÆRKER A.M.B.A</t>
  </si>
  <si>
    <t>LEMVIG VARMEVÆRK A.M.B.A.</t>
  </si>
  <si>
    <t>GRENAA VARMEVÆRK A.M.B.A.</t>
  </si>
  <si>
    <t>HEDENSTED FJERNVARME</t>
  </si>
  <si>
    <t>ÆRØSKØBING FJERNVARME A.M.B.A.</t>
  </si>
  <si>
    <t>ØSTER TOREBY VARMEVÆRK A.M.B.A</t>
  </si>
  <si>
    <t>ALS FJERNVARME A.M.B.A.</t>
  </si>
  <si>
    <t>AUNING VARMEVÆRK A.M.B.A.</t>
  </si>
  <si>
    <t>LØGSTRUP VARMEVÆRK A.M.B.A.</t>
  </si>
  <si>
    <t>JETSMARK ENERGIVÆRK A.M.B.A.</t>
  </si>
  <si>
    <t>HUNDESTED VARMEVÆRK A.M.B.A.</t>
  </si>
  <si>
    <t>PADBORG FJERNVARME A.M.B.A.</t>
  </si>
  <si>
    <t>SKULDELEV ENERGISELSKAB A.M.B.A.</t>
  </si>
  <si>
    <t>RAMME FJERNVARME  A.M.B.A</t>
  </si>
  <si>
    <t>OKSBØL VARMEVÆRK A.M.B.A</t>
  </si>
  <si>
    <t>JERSLEV KRAFTVARMEVÆRK A.M.B.A.</t>
  </si>
  <si>
    <t>VOERSÅ KRAFTVARMEVÆRK A.M.B.A.</t>
  </si>
  <si>
    <t>ØSTER HURUP KRAFTVARMEVÆRK A.M.B.A.</t>
  </si>
  <si>
    <t>ASSENS FJERNVARME A.M.B.A</t>
  </si>
  <si>
    <t>SKØRPING VARMEVÆRK A.M.B.A.</t>
  </si>
  <si>
    <t>LØJT KIRKEBY FJERNVARMESELSKAB A.M.B.A.</t>
  </si>
  <si>
    <t>TOFTLUND FJERNVARME A.M.B.A.</t>
  </si>
  <si>
    <t>HJALLERUP FJERNVARME A.M.B.A</t>
  </si>
  <si>
    <t>EGTVED VARMEVÆRK A.M.B.A.</t>
  </si>
  <si>
    <t>STEGE FJERNVARME A.M.B.A.</t>
  </si>
  <si>
    <t>BREDSTEN-BALLE KRAFTVARMEVÆRK A.M.B.A.</t>
  </si>
  <si>
    <t>BROVST FJERNVARME A.M.B.A.</t>
  </si>
  <si>
    <t>CHRISTIANSFELD FJERNVARMESELSKAB A.M.B.A</t>
  </si>
  <si>
    <t>EJSTRUPHOLM VARMEVÆRK A.M.B.A.</t>
  </si>
  <si>
    <t>SKÅRUP FJERNVARME A.M.B.A</t>
  </si>
  <si>
    <t>TØRRING KRAFTVARMEVÆRK A.M.B.A</t>
  </si>
  <si>
    <t>KØGE FJERNVARME</t>
  </si>
  <si>
    <t>GILLELEJE FJERNVARME A.M.B.A.</t>
  </si>
  <si>
    <t>VEMB VARMEVÆRK A.M.B.A.</t>
  </si>
  <si>
    <t>ARDEN VARMEVÆRK A.M.B.A.</t>
  </si>
  <si>
    <t>SDR. HERREDS KRAFTVARMEVÆRKER A.M.B.A</t>
  </si>
  <si>
    <t>SKAGEN VARMEVÆRK A.M.B.A.</t>
  </si>
  <si>
    <t>STOHOLM FJERNVARMEVÆRK A.M.B.A.</t>
  </si>
  <si>
    <t>SYDFALSTER VARMEVÆRK A.M.B.A.</t>
  </si>
  <si>
    <t>BALLEN/BRUNDBY FJERNVARME A.M.B.A.</t>
  </si>
  <si>
    <t>E.ON DANMARK A/S</t>
  </si>
  <si>
    <t>STØVRING KRAFTVARMEVÆRK A.M.B.A.</t>
  </si>
  <si>
    <t>HORNSLET FJERNVARME A.M.B.A.</t>
  </si>
  <si>
    <t>HVALSØ KRAFTVARMEVÆRK A.M.B.A.</t>
  </si>
  <si>
    <t>NRGI LOKALVARME A/S</t>
  </si>
  <si>
    <t>JÆGERSPRIS KRAFTVARME A.M.B.A.</t>
  </si>
  <si>
    <t>REFA HORBELEV VARMEVÆRK A/S</t>
  </si>
  <si>
    <t>AALESTRUP-NØRAGER ENERGI A.M.B.A.</t>
  </si>
  <si>
    <t>KVÆRNDRUP FJERNVARME A.M.B.A.</t>
  </si>
  <si>
    <t>VESTFORSYNING VARME A/S</t>
  </si>
  <si>
    <t xml:space="preserve">AALBORG VARME A/S </t>
  </si>
  <si>
    <t>GALTEN VARMEVÆRK A.M.B.A.</t>
  </si>
  <si>
    <t>ASSENS FJERNVARME A.M.B.A.</t>
  </si>
  <si>
    <t>GLYNGØRE FJERNVARMEVÆRK A.M.B.A.</t>
  </si>
  <si>
    <t>BRAMMING FJERNVARME A.M.B.A.</t>
  </si>
  <si>
    <t>KERTEMINDE FORSYNING - VARME A/S</t>
  </si>
  <si>
    <t>ULDUM VARMEVÆRK A.M.B.A.</t>
  </si>
  <si>
    <t>NIBE VARMEVÆRK A.M.B.A.</t>
  </si>
  <si>
    <t>GELSTED FJERNVARME A.M.B.A.</t>
  </si>
  <si>
    <t>SOLRØD FJERNVARME A.M.B.A</t>
  </si>
  <si>
    <t>HØNG VARMEVÆRK A.M.B.A.</t>
  </si>
  <si>
    <t>TOMMERUP ST. VARMEFORSYNING A.M.B.A.</t>
  </si>
  <si>
    <t>STRANDBY VARMEVÆRK A.M.B.A.</t>
  </si>
  <si>
    <t>FORSYNING HELSINGØR VARME A/S</t>
  </si>
  <si>
    <t>KONGERSLEV FJERNVARMEVÆRK A.M.B.A.</t>
  </si>
  <si>
    <t>ANSAGER VARMEVÆRK A.M.B.A.</t>
  </si>
  <si>
    <t>RISE FJERNVARME A.M.B.A.</t>
  </si>
  <si>
    <t>AARS FJERNVARME A.M.B.A</t>
  </si>
  <si>
    <t>FUGLEBJERG FJERNVARME A.M.B.A.</t>
  </si>
  <si>
    <t>THORSAGER FJERNVARMEVÆRK</t>
  </si>
  <si>
    <t>ØRUM VARMEVÆRK A.M.B.A</t>
  </si>
  <si>
    <t>RAVNKILDE KRAFTVARMEVÆRK A.M.B.A.</t>
  </si>
  <si>
    <t>SNERTINGE-SÆRSLEV-FØLLENSLEV ENERGISELSKAB A.M.B.A</t>
  </si>
  <si>
    <t>VEJEN VARMEVÆRK A.M.B.A.</t>
  </si>
  <si>
    <t>RØNNE VARME A/S</t>
  </si>
  <si>
    <t>VIBORG FJERNVARME</t>
  </si>
  <si>
    <t>NORDBY FJERNVARME A.M.B.A.</t>
  </si>
  <si>
    <t>HOFOR A/S</t>
  </si>
  <si>
    <t>STENSTRUP FJERNVARME A.M.B.A.</t>
  </si>
  <si>
    <t>RØDBY VARMEVÆRK A.M.B.A.</t>
  </si>
  <si>
    <t>VAARST-FJELLERAD KRAFTVARMEVÆRK A.M.B.A.</t>
  </si>
  <si>
    <t>ROSKILDE VARME A/S</t>
  </si>
  <si>
    <t>HADSTEN VARMEVÆRK A.M.B.A</t>
  </si>
  <si>
    <t>HOVEDGAARD FJERNVARMEVÆRK A.M.B.A</t>
  </si>
  <si>
    <t>SLAGSLUNDE FJERNVARME A.M.B.A</t>
  </si>
  <si>
    <t>RY VARMEVÆRK A.M.B.A.</t>
  </si>
  <si>
    <t>STRUER FORSYNING FJERNVARME A/S</t>
  </si>
  <si>
    <t>TOMMERUP BYS FJERNVARMEF. A.M.B.A.</t>
  </si>
  <si>
    <t>HASHØJ KRAFTVARMEFORSYNING</t>
  </si>
  <si>
    <t>FRIFELT/ROAGER KRAFTVARMEVÆRK A.M.B.A.</t>
  </si>
  <si>
    <t>RØDBYHAVN FJERNVARME A.M.B.A.</t>
  </si>
  <si>
    <t>ULSTRUP KRAFTVARMEVÆRK A.M.B.A</t>
  </si>
  <si>
    <t>VÆRUM-ØRUM KRAFTVARMEVÆRK A.M.B.A</t>
  </si>
  <si>
    <t>HILLERØD VARME A/S</t>
  </si>
  <si>
    <t>EBELTOFT FJERNVARMEVÆRK A.M.B.A.</t>
  </si>
  <si>
    <t>VÆRLØSE VARMEVÆRK A.M.B.A.</t>
  </si>
  <si>
    <t>NYKØBING SJ. VARMEVÆRK A.M.B.A.</t>
  </si>
  <si>
    <t>VALLENSBÆK FJERNVARME NORD A.M.B.A.</t>
  </si>
  <si>
    <t>HOLTE FJERNVARME A.M.B.A.</t>
  </si>
  <si>
    <t>HVIDBJERG FJERNVARME A.M.B.A.</t>
  </si>
  <si>
    <t>SK VARME A/S</t>
  </si>
  <si>
    <t>GJØL PRIVATE KRAFTVARMEVÆRK A.M.B.A.</t>
  </si>
  <si>
    <t>BILLUND VARMEVÆRK A.M.B.A.</t>
  </si>
  <si>
    <t>GANDRUP-VESTER HASSING VARMEFORSYNING A.M.B.A.</t>
  </si>
  <si>
    <t>ØSTERLUND VARME A/S</t>
  </si>
  <si>
    <t>REFA STUBBEKØBING FJERNVARMESELSKAB A/S</t>
  </si>
  <si>
    <t>SKJERN FJERNVARME A.M.B.A</t>
  </si>
  <si>
    <t>GIVE FJERNVARME A.M.B.A.</t>
  </si>
  <si>
    <t>ANS KRAFTVARMEVÆRK A.M.B.A</t>
  </si>
  <si>
    <t>SPJALD FJERNVARME-OG VANDVÆRK A.M.B.A.</t>
  </si>
  <si>
    <t>HELSINGE FJERNVARME A.M.B.A</t>
  </si>
  <si>
    <t>GREVE FJERNVARME</t>
  </si>
  <si>
    <t>SDR. FELDING VARMEVÆRK</t>
  </si>
  <si>
    <t>HALLUND KRAFTVARMEVÆRK A.M.B.A.</t>
  </si>
  <si>
    <t>GRÆSTED FJERNVARME</t>
  </si>
  <si>
    <t>SAKSKØBING FJERNVARMESELSKAB A.M.B.A</t>
  </si>
  <si>
    <t>ROSLEV FJERNVARMESELSKAB A.M.B.A</t>
  </si>
  <si>
    <t>FUR KRAFTVARMEVÆRK AMBA</t>
  </si>
  <si>
    <t>MARIAGER FJERNVARMEVÆRK A.M.B.A.</t>
  </si>
  <si>
    <t>GAUERSLUND FJERNVARME A.M.B.A.</t>
  </si>
  <si>
    <t>HALS FJERNVARME A.M.B.A.</t>
  </si>
  <si>
    <t>HOLME-LUNDSHØJ FJERNVARME A.M.B.A</t>
  </si>
  <si>
    <t>GENNER-HELLEVAD-HOVSLUND FORENEDE KRAFTVARMEVÆRKER A.M.B.A.</t>
  </si>
  <si>
    <t>FILSKOV ENERGISELSKAB</t>
  </si>
  <si>
    <t>PINDSTRUP VARMEVÆRK A.M.B.A</t>
  </si>
  <si>
    <t>VESTER HJERMITSLEV VARMEVÆRK A.M.B.A</t>
  </si>
  <si>
    <t>REFA KETTINGE FORSYNING APS</t>
  </si>
  <si>
    <t>UGGELHUSE-LANGKASTRUP KKV A.M.B.A.</t>
  </si>
  <si>
    <t>MELLERUP KRAFTVARMEVÆRK</t>
  </si>
  <si>
    <t>HJORDKÆR FJERNVARMEVÆRK A.M.B.A</t>
  </si>
  <si>
    <t>PRÆSTØ FJERNVARME A.M.B.A.</t>
  </si>
  <si>
    <t>TØNDER FJERNVARMESELSKAB A.M.B.A.</t>
  </si>
  <si>
    <t>FENSMARK FJERNVARMEVÆRK A.M.B.A.</t>
  </si>
  <si>
    <t>ISHØJ VARMEVÆRK</t>
  </si>
  <si>
    <t>SØNDERHOLM KRAFTVARMEVÆRK A.M.B.A.</t>
  </si>
  <si>
    <t>HALSNÆS VARME A/S</t>
  </si>
  <si>
    <t>BRØRUP FJERNVARME A.M.B.A.</t>
  </si>
  <si>
    <t>BÆLUM VARMEVÆRK A.M.B.A.</t>
  </si>
  <si>
    <t>BEDSTED FJERNVARME A.M.B.A.</t>
  </si>
  <si>
    <t>BØVLING VARMEVÆRK</t>
  </si>
  <si>
    <t>DYBVAD VARMEVÆRK A.M.B.A.</t>
  </si>
  <si>
    <t>BORUP VARMEVÆRK A.M.B.A.</t>
  </si>
  <si>
    <t>FARUM FJERNVARME A.M.B.A.</t>
  </si>
  <si>
    <t>FAXE FJERNVARMESELSKAB A.M.B.A.</t>
  </si>
  <si>
    <t>HALVRIMMEN-ARENTSMINDE KRAFTVARMEVÆRK A.M.B.A</t>
  </si>
  <si>
    <t>NIMTOFTE OG OMEGNS FJERNVARMEFORSYNING A.M.B.A</t>
  </si>
  <si>
    <t>KØLVRÅ FJERNVARMECENTRAL</t>
  </si>
  <si>
    <t>HØJSLEV NR.SØBY FJERNVARMEVÆRK A.M.B.A.</t>
  </si>
  <si>
    <t>EJBY FJERNVARME A.M.B.A.</t>
  </si>
  <si>
    <t>THORSØ FJERNVARMEVÆRK A.M.B.A</t>
  </si>
  <si>
    <t>REFA GEDSER FJERNVARME A.M.B.A.</t>
  </si>
  <si>
    <t>HAVNEBY VARMEVÆRK A.M.B.A.</t>
  </si>
  <si>
    <t>HURUP FJERNVARME A.M.B.A.</t>
  </si>
  <si>
    <t>MARIBO VARMEVÆRK A.M.B.A.</t>
  </si>
  <si>
    <t>VORDINGBORG FJERNVARME A/S</t>
  </si>
  <si>
    <t>NØRRESUNDBY FJERNVARMEFORSYNING A.M.B.A.</t>
  </si>
  <si>
    <t>FJERNVARMECENTRALEN AVEDØRE HOLME</t>
  </si>
  <si>
    <t>SKALS KRAFTVARMEVÆRK A.M.B.A</t>
  </si>
  <si>
    <t>HAMMERSHØJ FJERNVARMEVÆRK A.M.B.A</t>
  </si>
  <si>
    <t>JELLING VARMEVÆRK</t>
  </si>
  <si>
    <t>KIBÆK VARMEVÆRK  A.M.B.A</t>
  </si>
  <si>
    <t>LEM VARMEVÆRK</t>
  </si>
  <si>
    <t>MALLING VARMEVÆRK A.M.B.A.</t>
  </si>
  <si>
    <t>MØRKE FJERNVARME A.M.B.A.</t>
  </si>
  <si>
    <t>TROLDHEDE KRAFTVARMEVÆRK A.M.B.A.</t>
  </si>
  <si>
    <t>VEJLBY FJERNVARMECENTRAL</t>
  </si>
  <si>
    <t>HUNDSLUND-OLDRUP KRAFTVARMEVÆRK A.M.B.A.</t>
  </si>
  <si>
    <t>VIDEBÆK VARME A/S</t>
  </si>
  <si>
    <t>HADERSLEV FJERNVARME A.M.B.A</t>
  </si>
  <si>
    <t>RYOMGAARD FJERNVARMEVÆRK A.M.B.A.</t>
  </si>
  <si>
    <t>ALLINGÅBRO VARMEVÆRK A.M.B.A.</t>
  </si>
  <si>
    <t>REJSBY KRAFTVARMEVÆRK A.M.B.A.</t>
  </si>
  <si>
    <t>ENERGIFORSYNINGEN KØGE VARME A/S</t>
  </si>
  <si>
    <t>HARBOØRE VARMEVÆRK A.M.B.A.</t>
  </si>
  <si>
    <t>LØNSTRUP VARMEFORSYNING A.M.B.A.</t>
  </si>
  <si>
    <t>NÆSTVED VARMEVÆRK A.M.B.A.</t>
  </si>
  <si>
    <t>HAARBY KRAFTVARME A.M.B.A.</t>
  </si>
  <si>
    <t>VEJLE FJERNVARME A.M.B.A.</t>
  </si>
  <si>
    <t>MOSEDE FJERNVARMEVÆRK A.M.B.A</t>
  </si>
  <si>
    <t>TRANUM KRAFTVARMEVÆRK</t>
  </si>
  <si>
    <t>LÆSØ VARME A/S</t>
  </si>
  <si>
    <t>BLÅHØJ ENERGISELSKAB A.M.B.A.</t>
  </si>
  <si>
    <t>MANNA-THIESE KRAFTVARMEVÆRK A.M.B.A.</t>
  </si>
  <si>
    <t>SPØTTRUP VARMEVÆRK A.M.B.A</t>
  </si>
  <si>
    <t>VAMDRUP FJERNVARME A.M.B.A.</t>
  </si>
  <si>
    <t>ØSTER HORNUM VARMEVÆRK A.M.B.A.</t>
  </si>
  <si>
    <t>BOLIGSELSKABET DANBO</t>
  </si>
  <si>
    <t>VIVILD VARMEVÆRK A.M.B.A.</t>
  </si>
  <si>
    <t>AVEDØRE FJERNVARME A.M.B.A.</t>
  </si>
  <si>
    <t>FD HVIDOVRE A.M.B.A</t>
  </si>
  <si>
    <t>FFV VARME A/S</t>
  </si>
  <si>
    <t>RUNDHØJ FJERNVARME A.M.B.A.</t>
  </si>
  <si>
    <t>ODSHERRED VARME A/S</t>
  </si>
  <si>
    <t>SVOGERSLEV FJERNVARMECENTRAL A.M.B.A.</t>
  </si>
  <si>
    <t>OUTRUP VARMEVÆRK A.M.B.A.</t>
  </si>
  <si>
    <t>TISTRUP VARMEVÆRK</t>
  </si>
  <si>
    <t>HØJE TAASTRUP FJERNVARME A.M.B.A.</t>
  </si>
  <si>
    <t>ØLGOD FJERNVARMESELSKAB A.M.B.A</t>
  </si>
  <si>
    <t>BRØNDBY FJERNVARME A.M.B.A.</t>
  </si>
  <si>
    <t>NFS VARME A/S</t>
  </si>
  <si>
    <t>MORSØ VARME A/S</t>
  </si>
  <si>
    <t xml:space="preserve">ESBJERG VARME A/S </t>
  </si>
  <si>
    <t>AABYBRO FJERNVARMEVÆRK A.M.B.A</t>
  </si>
  <si>
    <t>BOGENSE FORSYNINGSSELSKAB A.M.B.A.</t>
  </si>
  <si>
    <t>SALTUM FJERNVARMEVÆRK A.M.B.A.</t>
  </si>
  <si>
    <t>LØSNING FJERNVARME A.M.B.A.</t>
  </si>
  <si>
    <t>ELLIDSHØJ-FERSLEV KRAFTVARMEVÆRK A.M.B.A</t>
  </si>
  <si>
    <t>VARDE VARMEFORSYNING A/S</t>
  </si>
  <si>
    <t>FERRITSLEV FJERNVARME A.M.B.A..</t>
  </si>
  <si>
    <t>MØLDRUP VARMEVÆRK</t>
  </si>
  <si>
    <t>ENERGIGRUPPEN JYLLAND VARME A/S</t>
  </si>
  <si>
    <t>FREDERIKSBERG FJERNVARME A/S</t>
  </si>
  <si>
    <t>GULDBORGSUND VARME A/S</t>
  </si>
  <si>
    <t>SUNDS VAND &amp; VARMEVÆRK A.M.B.A</t>
  </si>
  <si>
    <t>REFA HOLEBY FJERNVARME A.M.B.A</t>
  </si>
  <si>
    <t>SKOVSGÅRD VARMEVÆRK</t>
  </si>
  <si>
    <t>ENERGI VEGGER A.M.B.A.</t>
  </si>
  <si>
    <t>RAMSING-LEM-LIHME KRAFTVARMEVÆRK</t>
  </si>
  <si>
    <t>SEAS-NVE KV-NET</t>
  </si>
  <si>
    <t>IKAST VÆRKERNE VARME A/S</t>
  </si>
  <si>
    <t>ALBERTSLUND FORSYNING</t>
  </si>
  <si>
    <t>AABENRAA-RØDEKRO FJERNVARME A.M.B.A.</t>
  </si>
  <si>
    <t>RINGE FJERNVARMESELSKAB A.M.B.A</t>
  </si>
  <si>
    <t>TREFOR VARME A/S</t>
  </si>
  <si>
    <t>VISSENBJERG FJERNVARME A.M.B.A.</t>
  </si>
  <si>
    <t>BOULSTRUP-HOU KRAFTVARMEVÆRK A.M.B.A.</t>
  </si>
  <si>
    <t>ULBJERG KRAFTVARMEVÆRK A.M.B.A</t>
  </si>
  <si>
    <t>NYSTED VARMEVÆRK A.M.B.A</t>
  </si>
  <si>
    <t>FREDERIKS VARMEVÆRK A.M.B.A.</t>
  </si>
  <si>
    <t>ØSTERVRAA VARMEVÆRK</t>
  </si>
  <si>
    <t>NYKØBING MORS FJERNVARMEVÆRK A.M.B.A.</t>
  </si>
  <si>
    <t>RASK MØLLE VARMEVÆRK</t>
  </si>
  <si>
    <t>NØRRE ALSLEV FJERNVARMEVÆRK A.M.B.A.</t>
  </si>
  <si>
    <t>LØGTEN SKØDSTRUP FJERNVARMEVÆRK A.M.B.A</t>
  </si>
  <si>
    <t>FØNS NÆRVARME A.M.B.A.</t>
  </si>
  <si>
    <t>GRAM FJERNVARME AMBA</t>
  </si>
  <si>
    <t>SMØRUM KRAFTVARME A.M.B.A.</t>
  </si>
  <si>
    <t>SKANDERBORG - HØRNING FJERNVARME A.M.B.A.</t>
  </si>
  <si>
    <t>BLENSTRUP KRAFTVARMEVÆRK A.M.B.A</t>
  </si>
  <si>
    <t>OUE KRAFTVARMEVÆRK</t>
  </si>
  <si>
    <t>SYDLANGELAND FJERNVARME A.M.B.A.</t>
  </si>
  <si>
    <t>SNEDSTED VARMEVÆRK A.M.B.A</t>
  </si>
  <si>
    <t>LANGÅ VARMEVÆRK A.M.B.A.</t>
  </si>
  <si>
    <t>AGERSTED VARMEVÆRK</t>
  </si>
  <si>
    <t>ASTRUP KRAFTVARMEVÆRK A.M.B.A.</t>
  </si>
  <si>
    <t>ASAA FJERNVARME AMBA</t>
  </si>
  <si>
    <t>BROAGER FJERNVARMESELSKAB A.M.B.A.</t>
  </si>
  <si>
    <t>BRØNS KRAFTVARMEVÆRK A.M.B.A</t>
  </si>
  <si>
    <t>BÆKMARKSBRO VARMEVÆRK A.M.B.A.</t>
  </si>
  <si>
    <t>DAGNÆS-BÆKKELUND VARMEVÆRK A.M.B.A.</t>
  </si>
  <si>
    <t>DRONNINGLUND FJERNVARME A.M.B.A.</t>
  </si>
  <si>
    <t>EJSING FJERNVARMEFORSYNING A.M.B.A.</t>
  </si>
  <si>
    <t>ELLEHAVEGAARD ENERGY I/S</t>
  </si>
  <si>
    <t>FELDBORG KRAFTVARMEVÆRK A.M.B.A.</t>
  </si>
  <si>
    <t>FJERRITSLEV FJERNVARME A.M.B.A.</t>
  </si>
  <si>
    <t>FLAUENSKJOLD VARMEVÆRK A.M.B.A.</t>
  </si>
  <si>
    <t>GASSUM-HVIDSTEN KRAFTVARMEVÆRK</t>
  </si>
  <si>
    <t>GJERLEV VARMEVÆRK A.M.B.A.</t>
  </si>
  <si>
    <t>GYLLING-ØRTING-FALLING-KRAFTVARMEVÆRK AMBA</t>
  </si>
  <si>
    <t>HALSTED FJERNVARMEVÆRK A.M.B.A.</t>
  </si>
  <si>
    <t>HANSTHOLM VARMEVÆRK A.M.B.A.</t>
  </si>
  <si>
    <t>HAVNDAL FJERNVARME A.M.B.A.</t>
  </si>
  <si>
    <t>HVIDE SANDE FJERNVARME A.M.B.A.</t>
  </si>
  <si>
    <t>INGSTRUP FJERNVARME A.M.B.A.</t>
  </si>
  <si>
    <t>KARUP VARMEVÆRK A.M.B.A.</t>
  </si>
  <si>
    <t>KLINKBY KRAFTVARMEVÆRK A.M.B.A.</t>
  </si>
  <si>
    <t>KLITMØLLER KRAFTVARMEVÆRK A.M.B.A</t>
  </si>
  <si>
    <t>LENDUM KRAFTVARMEVÆRK A.M.B.A.</t>
  </si>
  <si>
    <t>LOHALS VARMEFORSYNING A.M.B.A</t>
  </si>
  <si>
    <t>LØGSTØR FJERNVARME A.M.B.A.</t>
  </si>
  <si>
    <t>LØKKENSVEJENS KRAFTVARMEVÆRK A.M.B.A.</t>
  </si>
  <si>
    <t>MARSTAL FJERNVARME A.M.B.A.</t>
  </si>
  <si>
    <t>MELØSE-ST. LYNGBY ENERGISELSKAB A.M.B.A.</t>
  </si>
  <si>
    <t>MOU KRAFTVARME A.M.B.A.</t>
  </si>
  <si>
    <t>NR. BROBY VARMEVÆRK</t>
  </si>
  <si>
    <t>NR. NISSUM KRAFTVARMEVÆRK A.M.B.A.</t>
  </si>
  <si>
    <t>PRÆSTBRO KRAFTVARMEVÆRK A.M.B.A.</t>
  </si>
  <si>
    <t>RAGNESMINDE FJERNVARME (VEKS)</t>
  </si>
  <si>
    <t>RINGKØBING FJERNVARMEVÆRK A.M.B.A.</t>
  </si>
  <si>
    <t>ROSTRUP KRAFTVARMEVÆRK A.M.B.A</t>
  </si>
  <si>
    <t>RÆHR FJERNVARME A.M.B.A</t>
  </si>
  <si>
    <t>SANDVED-TORNEMARK KRAFTVARMEVÆRK A.M.B.A</t>
  </si>
  <si>
    <t>SDR. NISSUM FJERNVARME I/S</t>
  </si>
  <si>
    <t>SDR. OMME VARMEVÆRK AMBA</t>
  </si>
  <si>
    <t>SIG VARMEVÆRK A.M.B.A</t>
  </si>
  <si>
    <t>SKÆRBÆK FJERNVARME A.M.B.A</t>
  </si>
  <si>
    <t>STOKKEMARKE FJERNVARME</t>
  </si>
  <si>
    <t>SVEBØLLE-VISKINGE FJERNVARMESELSKAB A.M.B.A</t>
  </si>
  <si>
    <t>TARM VARMEVÆRK A.M.B.A</t>
  </si>
  <si>
    <t>TIM KRAFTVARMEVÆRK A.M.B.A</t>
  </si>
  <si>
    <t>TVERSTED KRAFTVARMEVÆRK A.M.B.A</t>
  </si>
  <si>
    <t>VESLØS FJERNVARME A.M.B.A.</t>
  </si>
  <si>
    <t>ØRNHØJ-GRØNBJERG KRAFTVARMEVÆRK A.M.B.A.</t>
  </si>
  <si>
    <t>ØSTER BRØNDERSLEV FJERNVARMESELSKAB</t>
  </si>
  <si>
    <t>AADUM KRAFTVARMEVÆRK A.M.B.A</t>
  </si>
  <si>
    <t>AALESTRUP VARME AMBA</t>
  </si>
  <si>
    <t>Data for fjernvarmevirksomheder</t>
  </si>
  <si>
    <t>Frederikshavn Elnet A/S</t>
  </si>
  <si>
    <t>Hurup Elværk Net A/S</t>
  </si>
  <si>
    <t>Thy-Mors Energi Elnet A/S</t>
  </si>
  <si>
    <t>Hjerting Transformatorforening</t>
  </si>
  <si>
    <t>Aars-Hornum El-Forsyning Netvirksomhed A/S</t>
  </si>
  <si>
    <t>Struer Forsyning Elnet A/S</t>
  </si>
  <si>
    <t>NRGI Net A/S</t>
  </si>
  <si>
    <t>Energi Viborg Elnet A/S</t>
  </si>
  <si>
    <t>Kongerslev Elnet ApS</t>
  </si>
  <si>
    <t>Aal El-Net a.m.b.a.</t>
  </si>
  <si>
    <t>Forsyning Helsingør Elnet A/S</t>
  </si>
  <si>
    <t>RAVDEX A/S</t>
  </si>
  <si>
    <t>Nibe Elforsyning Net</t>
  </si>
  <si>
    <t>Ejby Elnet a.m.b.a.</t>
  </si>
  <si>
    <t>Hasmark/Egense Energinet A.m.b.a.</t>
  </si>
  <si>
    <t>NKE  Elnet A/S</t>
  </si>
  <si>
    <t>Bornholm El-net A/S - tidligere Østkraft Net A/S</t>
  </si>
  <si>
    <t xml:space="preserve">RAH Net 2 </t>
  </si>
  <si>
    <t>RAH Net A/S</t>
  </si>
  <si>
    <t>Hammel Elforsyning Net A/S</t>
  </si>
  <si>
    <t>Bårdesø El-forsyning</t>
  </si>
  <si>
    <t>Grindsted Elnet A/S</t>
  </si>
  <si>
    <t>Energi Fyn Net A/S</t>
  </si>
  <si>
    <t>Læsø Kommune El-Net</t>
  </si>
  <si>
    <t>Nakskov Elnet A/S</t>
  </si>
  <si>
    <t>Pårup El-Forsyning</t>
  </si>
  <si>
    <t>Netselskabet Ullerslev Elforsyning</t>
  </si>
  <si>
    <t>TRE-FOR El-Net A/S</t>
  </si>
  <si>
    <t>Rolfsted og Omegns Transformer-forenings Netselskab a.m.b.a - c/o Midtfyns Elforsyning A.m.b.A</t>
  </si>
  <si>
    <t>SEF Net A/S</t>
  </si>
  <si>
    <t>EnergiMidt Net A/S</t>
  </si>
  <si>
    <t>Energi Fyn Faaborg Net A/S</t>
  </si>
  <si>
    <t>LEF Net A/S</t>
  </si>
  <si>
    <t>SK Elnet A/S</t>
  </si>
  <si>
    <t>Verdo Hillerød El-Net A/S</t>
  </si>
  <si>
    <t>Nørre Broby-Vøjstrup Netselskab a.m.b.a.</t>
  </si>
  <si>
    <t>Verdo Randers El-net A/S</t>
  </si>
  <si>
    <t>Radius A/S</t>
  </si>
  <si>
    <t>HEF Net A/S</t>
  </si>
  <si>
    <t>Syd Energi Net A/S</t>
  </si>
  <si>
    <t>Aura El-net A/S</t>
  </si>
  <si>
    <t>NOE Net A/S</t>
  </si>
  <si>
    <t>Nord Energi Net A/S</t>
  </si>
  <si>
    <t>SEAS-NVE Net A/S</t>
  </si>
  <si>
    <t>Vordingborg Elnet A/S</t>
  </si>
  <si>
    <t>Kjellerup Elnet A/S</t>
  </si>
  <si>
    <t>Brenderup Netselskab a.m.b.a.</t>
  </si>
  <si>
    <t>Nyfors Net A/S</t>
  </si>
  <si>
    <t xml:space="preserve">Vestforsyning Net A/S </t>
  </si>
  <si>
    <t>Midtfyns Elforsyning a.m.b.a.</t>
  </si>
  <si>
    <t>Ikast Værkerne Net A/S</t>
  </si>
  <si>
    <t xml:space="preserve">MES Net A/S </t>
  </si>
  <si>
    <t>Sunds Elforsyning</t>
  </si>
  <si>
    <t>Hirtshals Elnetselskab A/S</t>
  </si>
  <si>
    <t>Kibæk Elværk a.m.b.a.</t>
  </si>
  <si>
    <t>Tarm Elværk Net A/S</t>
  </si>
  <si>
    <t>Videbæk Elnet ApS</t>
  </si>
  <si>
    <t>Vildbjerg Elværk a.m.b.a.</t>
  </si>
  <si>
    <t>Data for naturgasdistributionsvirksomheder</t>
  </si>
  <si>
    <t>Naturgas Fyn Distribution A/S</t>
  </si>
  <si>
    <t>HMN Naturgas I/S</t>
  </si>
  <si>
    <t>Dong Gas Distribution A/S</t>
  </si>
  <si>
    <t>BILAG 7</t>
  </si>
  <si>
    <t>BILAG 5</t>
  </si>
  <si>
    <t>BILAG 6</t>
  </si>
  <si>
    <t>Omkostninger til administration 
(kr.)</t>
  </si>
  <si>
    <t>Omkostninger per opnået besparelse 
(øre/kWh)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</si>
</sst>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 * #,##0_ ;_ * \-#,##0_ ;_ * &quot;-&quot;??_ ;_ @_ "/>
    <numFmt numFmtId="165" formatCode="\(#,##0\);#,##0_)"/>
    <numFmt numFmtId="166" formatCode="#,##0,_);\(#,##0,\)"/>
    <numFmt numFmtId="167" formatCode="\(#,##0,\);#,##0,_)"/>
    <numFmt numFmtId="168" formatCode="&quot;þ&quot;;&quot;N&quot;;&quot;¨&quot;"/>
    <numFmt numFmtId="169" formatCode="_(* #,##0.00_);_(* \(#,##0.00\);_(* &quot;-&quot;??_);_(@_)"/>
    <numFmt numFmtId="170" formatCode="\(#,##0.00\);#,##0.00_)"/>
    <numFmt numFmtId="171" formatCode="#,##0.0"/>
    <numFmt numFmtId="172" formatCode="#,##0_);\(#,##0\);0_);@"/>
    <numFmt numFmtId="173" formatCode="0.0%"/>
    <numFmt numFmtId="174" formatCode="###,0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Wingdings"/>
      <charset val="2"/>
    </font>
    <font>
      <sz val="11"/>
      <color theme="1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8"/>
      <name val="Arial"/>
      <family val="2"/>
    </font>
    <font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3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0" borderId="0"/>
    <xf numFmtId="3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168" fontId="8" fillId="12" borderId="0" applyBorder="0" applyProtection="0">
      <alignment horizontal="center" vertical="center"/>
      <protection locked="0"/>
    </xf>
    <xf numFmtId="169" fontId="7" fillId="0" borderId="0" applyFont="0" applyFill="0" applyBorder="0" applyAlignment="0" applyProtection="0"/>
    <xf numFmtId="3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9" fillId="0" borderId="0"/>
    <xf numFmtId="0" fontId="6" fillId="13" borderId="7"/>
    <xf numFmtId="0" fontId="10" fillId="14" borderId="0" applyNumberFormat="0" applyBorder="0" applyAlignment="0"/>
    <xf numFmtId="0" fontId="2" fillId="15" borderId="0" applyNumberFormat="0"/>
    <xf numFmtId="0" fontId="10" fillId="16" borderId="0" applyNumberFormat="0"/>
    <xf numFmtId="0" fontId="11" fillId="0" borderId="8">
      <alignment horizontal="right"/>
    </xf>
    <xf numFmtId="171" fontId="6" fillId="17" borderId="7"/>
    <xf numFmtId="0" fontId="12" fillId="13" borderId="0" applyNumberFormat="0" applyBorder="0" applyAlignment="0">
      <protection locked="0"/>
    </xf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72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7" fillId="0" borderId="0"/>
    <xf numFmtId="0" fontId="7" fillId="0" borderId="0"/>
    <xf numFmtId="171" fontId="16" fillId="0" borderId="0"/>
    <xf numFmtId="49" fontId="17" fillId="0" borderId="0" applyFill="0" applyBorder="0" applyProtection="0">
      <alignment horizontal="center"/>
    </xf>
    <xf numFmtId="173" fontId="1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9" fillId="0" borderId="9" applyNumberFormat="0" applyFont="0" applyFill="0" applyAlignment="0" applyProtection="0"/>
    <xf numFmtId="174" fontId="20" fillId="0" borderId="10" applyNumberFormat="0" applyProtection="0">
      <alignment horizontal="right" vertical="center"/>
    </xf>
    <xf numFmtId="174" fontId="21" fillId="0" borderId="11" applyNumberFormat="0" applyProtection="0">
      <alignment horizontal="right" vertical="center"/>
    </xf>
    <xf numFmtId="0" fontId="21" fillId="18" borderId="9" applyNumberFormat="0" applyAlignment="0" applyProtection="0">
      <alignment horizontal="left" vertical="center" indent="1"/>
    </xf>
    <xf numFmtId="0" fontId="22" fillId="19" borderId="11" applyNumberFormat="0" applyAlignment="0" applyProtection="0">
      <alignment horizontal="left" vertical="center" indent="1"/>
    </xf>
    <xf numFmtId="0" fontId="22" fillId="19" borderId="11" applyNumberFormat="0" applyAlignment="0" applyProtection="0">
      <alignment horizontal="left" vertical="center" indent="1"/>
    </xf>
    <xf numFmtId="0" fontId="23" fillId="0" borderId="12" applyNumberFormat="0" applyFill="0" applyBorder="0" applyAlignment="0" applyProtection="0"/>
    <xf numFmtId="0" fontId="23" fillId="19" borderId="11" applyNumberFormat="0" applyAlignment="0" applyProtection="0">
      <alignment horizontal="left" vertical="center" indent="1"/>
    </xf>
    <xf numFmtId="0" fontId="23" fillId="19" borderId="11" applyNumberFormat="0" applyAlignment="0" applyProtection="0">
      <alignment horizontal="left" vertical="center" indent="1"/>
    </xf>
    <xf numFmtId="174" fontId="24" fillId="20" borderId="10" applyNumberFormat="0" applyBorder="0" applyProtection="0">
      <alignment horizontal="right" vertical="center"/>
    </xf>
    <xf numFmtId="174" fontId="25" fillId="20" borderId="11" applyNumberFormat="0" applyBorder="0" applyProtection="0">
      <alignment horizontal="right" vertical="center"/>
    </xf>
    <xf numFmtId="0" fontId="23" fillId="21" borderId="11" applyNumberFormat="0" applyAlignment="0" applyProtection="0">
      <alignment horizontal="left" vertical="center" indent="1"/>
    </xf>
    <xf numFmtId="174" fontId="25" fillId="21" borderId="11" applyNumberFormat="0" applyProtection="0">
      <alignment horizontal="right" vertical="center"/>
    </xf>
    <xf numFmtId="0" fontId="26" fillId="0" borderId="12" applyBorder="0" applyAlignment="0" applyProtection="0"/>
    <xf numFmtId="174" fontId="27" fillId="22" borderId="13" applyNumberFormat="0" applyBorder="0" applyAlignment="0" applyProtection="0">
      <alignment horizontal="right" vertical="center" indent="1"/>
    </xf>
    <xf numFmtId="174" fontId="28" fillId="23" borderId="13" applyNumberFormat="0" applyBorder="0" applyAlignment="0" applyProtection="0">
      <alignment horizontal="right" vertical="center" indent="1"/>
    </xf>
    <xf numFmtId="174" fontId="28" fillId="24" borderId="13" applyNumberFormat="0" applyBorder="0" applyAlignment="0" applyProtection="0">
      <alignment horizontal="right" vertical="center" indent="1"/>
    </xf>
    <xf numFmtId="174" fontId="29" fillId="25" borderId="13" applyNumberFormat="0" applyBorder="0" applyAlignment="0" applyProtection="0">
      <alignment horizontal="right" vertical="center" indent="1"/>
    </xf>
    <xf numFmtId="174" fontId="29" fillId="26" borderId="13" applyNumberFormat="0" applyBorder="0" applyAlignment="0" applyProtection="0">
      <alignment horizontal="right" vertical="center" indent="1"/>
    </xf>
    <xf numFmtId="174" fontId="29" fillId="27" borderId="13" applyNumberFormat="0" applyBorder="0" applyAlignment="0" applyProtection="0">
      <alignment horizontal="right" vertical="center" indent="1"/>
    </xf>
    <xf numFmtId="174" fontId="30" fillId="28" borderId="13" applyNumberFormat="0" applyBorder="0" applyAlignment="0" applyProtection="0">
      <alignment horizontal="right" vertical="center" indent="1"/>
    </xf>
    <xf numFmtId="174" fontId="30" fillId="29" borderId="13" applyNumberFormat="0" applyBorder="0" applyAlignment="0" applyProtection="0">
      <alignment horizontal="right" vertical="center" indent="1"/>
    </xf>
    <xf numFmtId="174" fontId="30" fillId="30" borderId="13" applyNumberFormat="0" applyBorder="0" applyAlignment="0" applyProtection="0">
      <alignment horizontal="right" vertical="center" indent="1"/>
    </xf>
    <xf numFmtId="0" fontId="22" fillId="31" borderId="9" applyNumberFormat="0" applyAlignment="0" applyProtection="0">
      <alignment horizontal="left" vertical="center" indent="1"/>
    </xf>
    <xf numFmtId="0" fontId="22" fillId="32" borderId="9" applyNumberFormat="0" applyAlignment="0" applyProtection="0">
      <alignment horizontal="left" vertical="center" indent="1"/>
    </xf>
    <xf numFmtId="0" fontId="22" fillId="33" borderId="9" applyNumberFormat="0" applyAlignment="0" applyProtection="0">
      <alignment horizontal="left" vertical="center" indent="1"/>
    </xf>
    <xf numFmtId="0" fontId="22" fillId="20" borderId="9" applyNumberFormat="0" applyAlignment="0" applyProtection="0">
      <alignment horizontal="left" vertical="center" indent="1"/>
    </xf>
    <xf numFmtId="0" fontId="22" fillId="21" borderId="11" applyNumberFormat="0" applyAlignment="0" applyProtection="0">
      <alignment horizontal="left" vertical="center" indent="1"/>
    </xf>
    <xf numFmtId="174" fontId="20" fillId="20" borderId="10" applyNumberFormat="0" applyBorder="0" applyProtection="0">
      <alignment horizontal="right" vertical="center"/>
    </xf>
    <xf numFmtId="174" fontId="21" fillId="20" borderId="11" applyNumberFormat="0" applyBorder="0" applyProtection="0">
      <alignment horizontal="right" vertical="center"/>
    </xf>
    <xf numFmtId="174" fontId="20" fillId="34" borderId="9" applyNumberFormat="0" applyAlignment="0" applyProtection="0">
      <alignment horizontal="left" vertical="center" indent="1"/>
    </xf>
    <xf numFmtId="0" fontId="21" fillId="18" borderId="11" applyNumberFormat="0" applyAlignment="0" applyProtection="0">
      <alignment horizontal="left" vertical="center" indent="1"/>
    </xf>
    <xf numFmtId="0" fontId="22" fillId="21" borderId="11" applyNumberFormat="0" applyAlignment="0" applyProtection="0">
      <alignment horizontal="left" vertical="center" indent="1"/>
    </xf>
    <xf numFmtId="174" fontId="21" fillId="21" borderId="11" applyNumberFormat="0" applyProtection="0">
      <alignment horizontal="right" vertical="center"/>
    </xf>
    <xf numFmtId="0" fontId="11" fillId="0" borderId="0"/>
    <xf numFmtId="171" fontId="17" fillId="0" borderId="14"/>
    <xf numFmtId="0" fontId="31" fillId="35" borderId="0"/>
    <xf numFmtId="165" fontId="17" fillId="0" borderId="15" applyFill="0" applyAlignment="0" applyProtection="0"/>
    <xf numFmtId="166" fontId="17" fillId="0" borderId="15" applyFill="0" applyAlignment="0" applyProtection="0"/>
    <xf numFmtId="167" fontId="17" fillId="0" borderId="15" applyFill="0" applyAlignment="0" applyProtection="0"/>
    <xf numFmtId="37" fontId="17" fillId="0" borderId="15" applyFill="0" applyAlignment="0" applyProtection="0"/>
    <xf numFmtId="171" fontId="32" fillId="0" borderId="16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8" fillId="37" borderId="0" applyNumberFormat="0" applyBorder="0" applyAlignment="0" applyProtection="0"/>
    <xf numFmtId="0" fontId="39" fillId="38" borderId="0" applyNumberFormat="0" applyBorder="0" applyAlignment="0" applyProtection="0"/>
    <xf numFmtId="0" fontId="40" fillId="39" borderId="21" applyNumberFormat="0" applyAlignment="0" applyProtection="0"/>
    <xf numFmtId="0" fontId="41" fillId="40" borderId="22" applyNumberFormat="0" applyAlignment="0" applyProtection="0"/>
    <xf numFmtId="0" fontId="42" fillId="40" borderId="21" applyNumberFormat="0" applyAlignment="0" applyProtection="0"/>
    <xf numFmtId="0" fontId="43" fillId="0" borderId="23" applyNumberFormat="0" applyFill="0" applyAlignment="0" applyProtection="0"/>
    <xf numFmtId="0" fontId="2" fillId="41" borderId="24" applyNumberFormat="0" applyAlignment="0" applyProtection="0"/>
    <xf numFmtId="0" fontId="44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45" fillId="0" borderId="0" applyNumberFormat="0" applyFill="0" applyBorder="0" applyAlignment="0" applyProtection="0"/>
    <xf numFmtId="0" fontId="3" fillId="0" borderId="25" applyNumberFormat="0" applyFill="0" applyAlignment="0" applyProtection="0"/>
    <xf numFmtId="0" fontId="4" fillId="42" borderId="0" applyNumberFormat="0" applyBorder="0" applyAlignment="0" applyProtection="0"/>
    <xf numFmtId="0" fontId="1" fillId="3" borderId="0" applyNumberFormat="0" applyBorder="0" applyAlignment="0" applyProtection="0"/>
    <xf numFmtId="0" fontId="1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1" fillId="4" borderId="0" applyNumberFormat="0" applyBorder="0" applyAlignment="0" applyProtection="0"/>
    <xf numFmtId="0" fontId="1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49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4" fillId="9" borderId="0" applyNumberFormat="0" applyBorder="0" applyAlignment="0" applyProtection="0"/>
    <xf numFmtId="0" fontId="4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" fillId="10" borderId="0" applyNumberFormat="0" applyBorder="0" applyAlignment="0" applyProtection="0"/>
  </cellStyleXfs>
  <cellXfs count="33">
    <xf numFmtId="0" fontId="0" fillId="0" borderId="0" xfId="0"/>
    <xf numFmtId="0" fontId="0" fillId="0" borderId="6" xfId="0" applyBorder="1"/>
    <xf numFmtId="0" fontId="0" fillId="0" borderId="0" xfId="0"/>
    <xf numFmtId="0" fontId="46" fillId="0" borderId="0" xfId="0" applyFont="1"/>
    <xf numFmtId="0" fontId="48" fillId="11" borderId="3" xfId="0" applyFont="1" applyFill="1" applyBorder="1" applyAlignment="1">
      <alignment horizontal="center" wrapText="1"/>
    </xf>
    <xf numFmtId="0" fontId="48" fillId="11" borderId="4" xfId="0" applyFont="1" applyFill="1" applyBorder="1" applyAlignment="1">
      <alignment horizontal="center" wrapText="1"/>
    </xf>
    <xf numFmtId="0" fontId="48" fillId="11" borderId="5" xfId="0" applyFont="1" applyFill="1" applyBorder="1" applyAlignment="1">
      <alignment horizontal="center" wrapText="1"/>
    </xf>
    <xf numFmtId="164" fontId="46" fillId="0" borderId="0" xfId="1" applyNumberFormat="1" applyFont="1"/>
    <xf numFmtId="43" fontId="46" fillId="0" borderId="0" xfId="1" applyNumberFormat="1" applyFont="1"/>
    <xf numFmtId="0" fontId="46" fillId="58" borderId="0" xfId="0" applyFont="1" applyFill="1"/>
    <xf numFmtId="164" fontId="46" fillId="58" borderId="0" xfId="1" applyNumberFormat="1" applyFont="1" applyFill="1"/>
    <xf numFmtId="1" fontId="46" fillId="58" borderId="0" xfId="1" applyNumberFormat="1" applyFont="1" applyFill="1"/>
    <xf numFmtId="43" fontId="46" fillId="58" borderId="0" xfId="1" applyNumberFormat="1" applyFont="1" applyFill="1"/>
    <xf numFmtId="0" fontId="49" fillId="0" borderId="0" xfId="0" applyFont="1"/>
    <xf numFmtId="0" fontId="46" fillId="0" borderId="17" xfId="0" applyFont="1" applyFill="1" applyBorder="1"/>
    <xf numFmtId="3" fontId="46" fillId="0" borderId="17" xfId="0" applyNumberFormat="1" applyFont="1" applyFill="1" applyBorder="1"/>
    <xf numFmtId="164" fontId="46" fillId="0" borderId="17" xfId="1" applyNumberFormat="1" applyFont="1" applyFill="1" applyBorder="1"/>
    <xf numFmtId="2" fontId="46" fillId="0" borderId="17" xfId="0" applyNumberFormat="1" applyFont="1" applyFill="1" applyBorder="1"/>
    <xf numFmtId="0" fontId="46" fillId="58" borderId="17" xfId="0" applyFont="1" applyFill="1" applyBorder="1"/>
    <xf numFmtId="3" fontId="46" fillId="58" borderId="17" xfId="0" applyNumberFormat="1" applyFont="1" applyFill="1" applyBorder="1"/>
    <xf numFmtId="2" fontId="46" fillId="58" borderId="17" xfId="0" applyNumberFormat="1" applyFont="1" applyFill="1" applyBorder="1"/>
    <xf numFmtId="164" fontId="46" fillId="0" borderId="0" xfId="1" applyNumberFormat="1" applyFont="1" applyFill="1"/>
    <xf numFmtId="43" fontId="46" fillId="0" borderId="0" xfId="1" applyNumberFormat="1" applyFont="1" applyFill="1"/>
    <xf numFmtId="0" fontId="47" fillId="0" borderId="0" xfId="0" applyFont="1"/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3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0" fontId="47" fillId="0" borderId="3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27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</cellXfs>
  <cellStyles count="353">
    <cellStyle name="20 % - Markeringsfarve1" xfId="330" builtinId="30" customBuiltin="1"/>
    <cellStyle name="20 % - Markeringsfarve1 2" xfId="2"/>
    <cellStyle name="20 % - Markeringsfarve1 2 2" xfId="3"/>
    <cellStyle name="20 % - Markeringsfarve1 2 3" xfId="4"/>
    <cellStyle name="20 % - Markeringsfarve2" xfId="334" builtinId="34" customBuiltin="1"/>
    <cellStyle name="20 % - Markeringsfarve2 2" xfId="5"/>
    <cellStyle name="20 % - Markeringsfarve2 2 2" xfId="6"/>
    <cellStyle name="20 % - Markeringsfarve2 2 3" xfId="7"/>
    <cellStyle name="20 % - Markeringsfarve3" xfId="338" builtinId="38" customBuiltin="1"/>
    <cellStyle name="20 % - Markeringsfarve3 2" xfId="8"/>
    <cellStyle name="20 % - Markeringsfarve3 2 2" xfId="9"/>
    <cellStyle name="20 % - Markeringsfarve3 2 3" xfId="10"/>
    <cellStyle name="20 % - Markeringsfarve4" xfId="342" builtinId="42" customBuiltin="1"/>
    <cellStyle name="20 % - Markeringsfarve4 2" xfId="11"/>
    <cellStyle name="20 % - Markeringsfarve4 2 2" xfId="12"/>
    <cellStyle name="20 % - Markeringsfarve4 2 3" xfId="13"/>
    <cellStyle name="20 % - Markeringsfarve5" xfId="346" builtinId="46" customBuiltin="1"/>
    <cellStyle name="20 % - Markeringsfarve6" xfId="350" builtinId="50" customBuiltin="1"/>
    <cellStyle name="40 % - Markeringsfarve1" xfId="331" builtinId="31" customBuiltin="1"/>
    <cellStyle name="40 % - Markeringsfarve2" xfId="335" builtinId="35" customBuiltin="1"/>
    <cellStyle name="40 % - Markeringsfarve3" xfId="339" builtinId="39" customBuiltin="1"/>
    <cellStyle name="40 % - Markeringsfarve3 2" xfId="14"/>
    <cellStyle name="40 % - Markeringsfarve3 2 2" xfId="15"/>
    <cellStyle name="40 % - Markeringsfarve3 2 3" xfId="16"/>
    <cellStyle name="40 % - Markeringsfarve4" xfId="343" builtinId="43" customBuiltin="1"/>
    <cellStyle name="40 % - Markeringsfarve5" xfId="347" builtinId="47" customBuiltin="1"/>
    <cellStyle name="40 % - Markeringsfarve6" xfId="351" builtinId="51" customBuiltin="1"/>
    <cellStyle name="60 % - Markeringsfarve1" xfId="332" builtinId="32" customBuiltin="1"/>
    <cellStyle name="60 % - Markeringsfarve2" xfId="336" builtinId="36" customBuiltin="1"/>
    <cellStyle name="60 % - Markeringsfarve3" xfId="340" builtinId="40" customBuiltin="1"/>
    <cellStyle name="60 % - Markeringsfarve3 2" xfId="17"/>
    <cellStyle name="60 % - Markeringsfarve4" xfId="344" builtinId="44" customBuiltin="1"/>
    <cellStyle name="60 % - Markeringsfarve4 2" xfId="18"/>
    <cellStyle name="60 % - Markeringsfarve5" xfId="348" builtinId="48" customBuiltin="1"/>
    <cellStyle name="60 % - Markeringsfarve6" xfId="352" builtinId="52" customBuiltin="1"/>
    <cellStyle name="60 % - Markeringsfarve6 2" xfId="19"/>
    <cellStyle name="Advarselstekst" xfId="325" builtinId="11" customBuiltin="1"/>
    <cellStyle name="Background" xfId="20"/>
    <cellStyle name="Beløb" xfId="21"/>
    <cellStyle name="Beløb (negative)" xfId="22"/>
    <cellStyle name="Beløb 1000" xfId="23"/>
    <cellStyle name="Beløb 1000 (negative)" xfId="24"/>
    <cellStyle name="Bemærk!" xfId="326" builtinId="10" customBuiltin="1"/>
    <cellStyle name="Bemærk! 2" xfId="25"/>
    <cellStyle name="Bemærk! 2 2" xfId="26"/>
    <cellStyle name="Bemærk! 2 3" xfId="27"/>
    <cellStyle name="Bemærk! 3" xfId="28"/>
    <cellStyle name="Beregning" xfId="322" builtinId="22" customBuiltin="1"/>
    <cellStyle name="Check box" xfId="29"/>
    <cellStyle name="Comma 2" xfId="30"/>
    <cellStyle name="Decimal" xfId="31"/>
    <cellStyle name="Decimal (negative)" xfId="32"/>
    <cellStyle name="Default number" xfId="33"/>
    <cellStyle name="Dropdown SE" xfId="34"/>
    <cellStyle name="ErrorCheck" xfId="35"/>
    <cellStyle name="Forklarende tekst" xfId="327" builtinId="53" customBuiltin="1"/>
    <cellStyle name="God" xfId="317" builtinId="26" customBuiltin="1"/>
    <cellStyle name="Heading 1" xfId="36"/>
    <cellStyle name="Heading 2" xfId="37"/>
    <cellStyle name="Heading SE" xfId="38"/>
    <cellStyle name="Input" xfId="320" builtinId="20" customBuiltin="1"/>
    <cellStyle name="Input SE" xfId="39"/>
    <cellStyle name="InputCell" xfId="40"/>
    <cellStyle name="Komma" xfId="1" builtinId="3"/>
    <cellStyle name="Komma 12" xfId="41"/>
    <cellStyle name="Komma 2" xfId="42"/>
    <cellStyle name="Komma 2 2" xfId="43"/>
    <cellStyle name="Komma 2 2 2" xfId="44"/>
    <cellStyle name="Komma 2 2 2 2" xfId="45"/>
    <cellStyle name="Komma 2 2 2 2 2" xfId="46"/>
    <cellStyle name="Komma 2 2 2_Ark1" xfId="47"/>
    <cellStyle name="Komma 2 2 3" xfId="48"/>
    <cellStyle name="Komma 2 2 3 2" xfId="49"/>
    <cellStyle name="Komma 2 2 3 2 2" xfId="50"/>
    <cellStyle name="Komma 2 2 3_Ark1" xfId="51"/>
    <cellStyle name="Komma 2 2 4" xfId="52"/>
    <cellStyle name="Komma 2 2 4 2" xfId="53"/>
    <cellStyle name="Komma 2 2 4 2 2" xfId="54"/>
    <cellStyle name="Komma 2 2 4 3" xfId="55"/>
    <cellStyle name="Komma 2 2 4_Ark1" xfId="56"/>
    <cellStyle name="Komma 2 2 5" xfId="57"/>
    <cellStyle name="Komma 2 2 5 2" xfId="58"/>
    <cellStyle name="Komma 2 2_Ark1" xfId="59"/>
    <cellStyle name="Komma 2 3" xfId="60"/>
    <cellStyle name="Komma 2 3 2" xfId="61"/>
    <cellStyle name="Komma 2 3 3" xfId="62"/>
    <cellStyle name="Komma 2 3_Ark1" xfId="63"/>
    <cellStyle name="Komma 2 4" xfId="64"/>
    <cellStyle name="Komma 2_Ark1" xfId="65"/>
    <cellStyle name="Komma 3" xfId="66"/>
    <cellStyle name="Komma 3 2" xfId="67"/>
    <cellStyle name="Komma 3 2 2" xfId="68"/>
    <cellStyle name="Komma 3 2 3" xfId="69"/>
    <cellStyle name="Komma 3 2_Energispareydelser" xfId="70"/>
    <cellStyle name="Komma 3 3" xfId="71"/>
    <cellStyle name="Komma 3 3 2" xfId="72"/>
    <cellStyle name="Komma 3 3_rådata" xfId="73"/>
    <cellStyle name="Komma 3 4" xfId="74"/>
    <cellStyle name="Komma 3 5" xfId="75"/>
    <cellStyle name="Komma 3_Energispareydelser" xfId="76"/>
    <cellStyle name="Komma 4" xfId="77"/>
    <cellStyle name="Komma 4 10" xfId="78"/>
    <cellStyle name="Komma 4 2" xfId="79"/>
    <cellStyle name="Komma 4 2 2" xfId="80"/>
    <cellStyle name="Komma 4 2 2 2" xfId="81"/>
    <cellStyle name="Komma 4 2 2 2 2" xfId="82"/>
    <cellStyle name="Komma 4 2 2 2 3" xfId="83"/>
    <cellStyle name="Komma 4 2 2 3" xfId="84"/>
    <cellStyle name="Komma 4 2 2 4" xfId="85"/>
    <cellStyle name="Komma 4 2 3" xfId="86"/>
    <cellStyle name="Komma 4 2 3 2" xfId="87"/>
    <cellStyle name="Komma 4 2 3 3" xfId="88"/>
    <cellStyle name="Komma 4 2 4" xfId="89"/>
    <cellStyle name="Komma 4 2_Ark1" xfId="90"/>
    <cellStyle name="Komma 4 3" xfId="91"/>
    <cellStyle name="Komma 4 3 2" xfId="92"/>
    <cellStyle name="Komma 4 3 2 2" xfId="93"/>
    <cellStyle name="Komma 4 3 2 2 2" xfId="94"/>
    <cellStyle name="Komma 4 3 2 2 3" xfId="95"/>
    <cellStyle name="Komma 4 3 2 3" xfId="96"/>
    <cellStyle name="Komma 4 3 2 4" xfId="97"/>
    <cellStyle name="Komma 4 3 3" xfId="98"/>
    <cellStyle name="Komma 4 3 3 2" xfId="99"/>
    <cellStyle name="Komma 4 3 3 3" xfId="100"/>
    <cellStyle name="Komma 4 3 4" xfId="101"/>
    <cellStyle name="Komma 4 3 5" xfId="102"/>
    <cellStyle name="Komma 4 3_rådata" xfId="103"/>
    <cellStyle name="Komma 4 4" xfId="104"/>
    <cellStyle name="Komma 4 4 2" xfId="105"/>
    <cellStyle name="Komma 4 4 2 2" xfId="106"/>
    <cellStyle name="Komma 4 4 2 3" xfId="107"/>
    <cellStyle name="Komma 4 4 3" xfId="108"/>
    <cellStyle name="Komma 4 4 4" xfId="109"/>
    <cellStyle name="Komma 4 5" xfId="110"/>
    <cellStyle name="Komma 4 5 2" xfId="111"/>
    <cellStyle name="Komma 4 5 2 2" xfId="112"/>
    <cellStyle name="Komma 4 5_Ark1" xfId="113"/>
    <cellStyle name="Komma 4 6" xfId="114"/>
    <cellStyle name="Komma 4 6 2" xfId="115"/>
    <cellStyle name="Komma 4 6 2 2" xfId="116"/>
    <cellStyle name="Komma 4 6 2 3" xfId="117"/>
    <cellStyle name="Komma 4 6 3" xfId="118"/>
    <cellStyle name="Komma 4 6 4" xfId="119"/>
    <cellStyle name="Komma 4 7" xfId="120"/>
    <cellStyle name="Komma 4 7 2" xfId="121"/>
    <cellStyle name="Komma 4 7 2 2" xfId="122"/>
    <cellStyle name="Komma 4 7 2 3" xfId="123"/>
    <cellStyle name="Komma 4 7 3" xfId="124"/>
    <cellStyle name="Komma 4 7 4" xfId="125"/>
    <cellStyle name="Komma 4 8" xfId="126"/>
    <cellStyle name="Komma 4 8 2" xfId="127"/>
    <cellStyle name="Komma 4 8 3" xfId="128"/>
    <cellStyle name="Komma 4 9" xfId="129"/>
    <cellStyle name="Komma 4_Ark1" xfId="130"/>
    <cellStyle name="Komma 5" xfId="131"/>
    <cellStyle name="Komma 5 2" xfId="132"/>
    <cellStyle name="Komma 5 2 2" xfId="133"/>
    <cellStyle name="Komma 5 2 2 2" xfId="134"/>
    <cellStyle name="Komma 5 2 3" xfId="135"/>
    <cellStyle name="Komma 5 2 4" xfId="136"/>
    <cellStyle name="Komma 5 2_Ark1" xfId="137"/>
    <cellStyle name="Komma 5 3" xfId="138"/>
    <cellStyle name="Komma 5 3 2" xfId="139"/>
    <cellStyle name="Komma 5 3 2 2" xfId="140"/>
    <cellStyle name="Komma 5 3 2 3" xfId="141"/>
    <cellStyle name="Komma 5 3 3" xfId="142"/>
    <cellStyle name="Komma 5 3 4" xfId="143"/>
    <cellStyle name="Komma 5 3_rådata" xfId="144"/>
    <cellStyle name="Komma 5 4" xfId="145"/>
    <cellStyle name="Komma 5 4 2" xfId="146"/>
    <cellStyle name="Komma 5 4 2 2" xfId="147"/>
    <cellStyle name="Komma 5 4 2 3" xfId="148"/>
    <cellStyle name="Komma 5 4 3" xfId="149"/>
    <cellStyle name="Komma 5 4 4" xfId="150"/>
    <cellStyle name="Komma 5 4_rådata" xfId="151"/>
    <cellStyle name="Komma 5 5" xfId="152"/>
    <cellStyle name="Komma 5 6" xfId="153"/>
    <cellStyle name="Komma 5 7" xfId="154"/>
    <cellStyle name="Komma 5 8" xfId="155"/>
    <cellStyle name="Komma 5_Ark1" xfId="156"/>
    <cellStyle name="Komma 6" xfId="157"/>
    <cellStyle name="Komma 6 2" xfId="158"/>
    <cellStyle name="Komma 6 3" xfId="159"/>
    <cellStyle name="Komma 7" xfId="160"/>
    <cellStyle name="Komma 7 2" xfId="161"/>
    <cellStyle name="Komma 7 2 2" xfId="162"/>
    <cellStyle name="Komma 7 3" xfId="163"/>
    <cellStyle name="Komma 7 4" xfId="164"/>
    <cellStyle name="Komma 7_rådata" xfId="165"/>
    <cellStyle name="Komma 8" xfId="166"/>
    <cellStyle name="Kontroller celle" xfId="324" builtinId="23" customBuiltin="1"/>
    <cellStyle name="Link 2" xfId="167"/>
    <cellStyle name="Link 2 2" xfId="168"/>
    <cellStyle name="Link 3" xfId="169"/>
    <cellStyle name="Link 3 2" xfId="170"/>
    <cellStyle name="Link 3_rådata" xfId="171"/>
    <cellStyle name="Markeringsfarve1" xfId="329" builtinId="29" customBuiltin="1"/>
    <cellStyle name="Markeringsfarve2" xfId="333" builtinId="33" customBuiltin="1"/>
    <cellStyle name="Markeringsfarve3" xfId="337" builtinId="37" customBuiltin="1"/>
    <cellStyle name="Markeringsfarve4" xfId="341" builtinId="41" customBuiltin="1"/>
    <cellStyle name="Markeringsfarve5" xfId="345" builtinId="45" customBuiltin="1"/>
    <cellStyle name="Markeringsfarve6" xfId="349" builtinId="49" customBuiltin="1"/>
    <cellStyle name="Neutral" xfId="319" builtinId="28" customBuiltin="1"/>
    <cellStyle name="Normal" xfId="0" builtinId="0"/>
    <cellStyle name="Normal 10" xfId="172"/>
    <cellStyle name="Normal 13" xfId="173"/>
    <cellStyle name="Normal 2" xfId="174"/>
    <cellStyle name="Normal 2 2" xfId="175"/>
    <cellStyle name="Normal 2 2 2" xfId="176"/>
    <cellStyle name="Normal 2 2 3" xfId="177"/>
    <cellStyle name="Normal 2 2 4" xfId="178"/>
    <cellStyle name="Normal 2 2_Ark1" xfId="179"/>
    <cellStyle name="Normal 2 3" xfId="180"/>
    <cellStyle name="Normal 2 3 2" xfId="181"/>
    <cellStyle name="Normal 2 3 3" xfId="182"/>
    <cellStyle name="Normal 2 3_Forside" xfId="183"/>
    <cellStyle name="Normal 2_Ex ante indtægtsramme 2014" xfId="184"/>
    <cellStyle name="Normal 3" xfId="185"/>
    <cellStyle name="Normal 3 2" xfId="186"/>
    <cellStyle name="Normal 3 2 2" xfId="187"/>
    <cellStyle name="Normal 3 2 2 2" xfId="188"/>
    <cellStyle name="Normal 3 2 3" xfId="189"/>
    <cellStyle name="Normal 3 2_Ark1" xfId="190"/>
    <cellStyle name="Normal 3 3" xfId="191"/>
    <cellStyle name="Normal 3 3 2" xfId="192"/>
    <cellStyle name="Normal 3 3_rådata" xfId="193"/>
    <cellStyle name="Normal 3 4" xfId="194"/>
    <cellStyle name="Normal 3 5" xfId="195"/>
    <cellStyle name="Normal 3_Ark1" xfId="196"/>
    <cellStyle name="Normal 4" xfId="197"/>
    <cellStyle name="Normal 4 2" xfId="198"/>
    <cellStyle name="Normal 4 2 2" xfId="199"/>
    <cellStyle name="Normal 4 2 2 2" xfId="200"/>
    <cellStyle name="Normal 4 2 2 2 2" xfId="201"/>
    <cellStyle name="Normal 4 2 2 2 3" xfId="202"/>
    <cellStyle name="Normal 4 2 2 3" xfId="203"/>
    <cellStyle name="Normal 4 2 2 4" xfId="204"/>
    <cellStyle name="Normal 4 2 3" xfId="205"/>
    <cellStyle name="Normal 4 2 3 2" xfId="206"/>
    <cellStyle name="Normal 4 2 3 3" xfId="207"/>
    <cellStyle name="Normal 4 2 4" xfId="208"/>
    <cellStyle name="Normal 4 2 5" xfId="209"/>
    <cellStyle name="Normal 4 2_rådata" xfId="210"/>
    <cellStyle name="Normal 4 3" xfId="211"/>
    <cellStyle name="Normal 4 3 2" xfId="212"/>
    <cellStyle name="Normal 4 3 2 2" xfId="213"/>
    <cellStyle name="Normal 4 3 2 2 2" xfId="214"/>
    <cellStyle name="Normal 4 3 2 2 3" xfId="215"/>
    <cellStyle name="Normal 4 3 2 3" xfId="216"/>
    <cellStyle name="Normal 4 3 2 4" xfId="217"/>
    <cellStyle name="Normal 4 3 3" xfId="218"/>
    <cellStyle name="Normal 4 3 3 2" xfId="219"/>
    <cellStyle name="Normal 4 3 3 3" xfId="220"/>
    <cellStyle name="Normal 4 3 4" xfId="221"/>
    <cellStyle name="Normal 4 3 5" xfId="222"/>
    <cellStyle name="Normal 4 4" xfId="223"/>
    <cellStyle name="Normal 4 4 2" xfId="224"/>
    <cellStyle name="Normal 4 4 2 2" xfId="225"/>
    <cellStyle name="Normal 4 4 2 3" xfId="226"/>
    <cellStyle name="Normal 4 4 3" xfId="227"/>
    <cellStyle name="Normal 4 4 4" xfId="228"/>
    <cellStyle name="Normal 4 5" xfId="229"/>
    <cellStyle name="Normal 4 5 2" xfId="230"/>
    <cellStyle name="Normal 4 5 2 2" xfId="231"/>
    <cellStyle name="Normal 4 5 2 3" xfId="232"/>
    <cellStyle name="Normal 4 5 3" xfId="233"/>
    <cellStyle name="Normal 4 5 4" xfId="234"/>
    <cellStyle name="Normal 4 6" xfId="235"/>
    <cellStyle name="Normal 4 6 2" xfId="236"/>
    <cellStyle name="Normal 4 6 2 2" xfId="237"/>
    <cellStyle name="Normal 4 6 2 3" xfId="238"/>
    <cellStyle name="Normal 4 6 3" xfId="239"/>
    <cellStyle name="Normal 4 6 4" xfId="240"/>
    <cellStyle name="Normal 4 7" xfId="241"/>
    <cellStyle name="Normal 4 7 2" xfId="242"/>
    <cellStyle name="Normal 4 7 3" xfId="243"/>
    <cellStyle name="Normal 4 8" xfId="244"/>
    <cellStyle name="Normal 4 9" xfId="245"/>
    <cellStyle name="Normal 4_Forside" xfId="246"/>
    <cellStyle name="Normal 5" xfId="247"/>
    <cellStyle name="Normal 5 2" xfId="248"/>
    <cellStyle name="Normal 6" xfId="249"/>
    <cellStyle name="Normal 7" xfId="250"/>
    <cellStyle name="Normal 8" xfId="251"/>
    <cellStyle name="Normal 9" xfId="252"/>
    <cellStyle name="Note SE" xfId="253"/>
    <cellStyle name="Output" xfId="321" builtinId="21" customBuiltin="1"/>
    <cellStyle name="Overskrift" xfId="254"/>
    <cellStyle name="Overskrift 1" xfId="313" builtinId="16" customBuiltin="1"/>
    <cellStyle name="Overskrift 2" xfId="314" builtinId="17" customBuiltin="1"/>
    <cellStyle name="Overskrift 3" xfId="315" builtinId="18" customBuiltin="1"/>
    <cellStyle name="Overskrift 4" xfId="316" builtinId="19" customBuiltin="1"/>
    <cellStyle name="Percent SE" xfId="255"/>
    <cellStyle name="Procent 2" xfId="256"/>
    <cellStyle name="Procent 2 2" xfId="257"/>
    <cellStyle name="Procent 2 2 2" xfId="258"/>
    <cellStyle name="Procent 2 2 3" xfId="259"/>
    <cellStyle name="Procent 2 2 4" xfId="260"/>
    <cellStyle name="Procent 2 3" xfId="261"/>
    <cellStyle name="Procent 2 4" xfId="262"/>
    <cellStyle name="Procent 2 5" xfId="263"/>
    <cellStyle name="Procent 3" xfId="264"/>
    <cellStyle name="Procent 4" xfId="265"/>
    <cellStyle name="Procent 4 2" xfId="266"/>
    <cellStyle name="Procent 5" xfId="267"/>
    <cellStyle name="Procent 6" xfId="268"/>
    <cellStyle name="Procent 7" xfId="269"/>
    <cellStyle name="Sammenkædet celle" xfId="323" builtinId="24" customBuiltin="1"/>
    <cellStyle name="SAPBorder" xfId="270"/>
    <cellStyle name="SAPDataCell" xfId="271"/>
    <cellStyle name="SAPDataTotalCell" xfId="272"/>
    <cellStyle name="SAPDimensionCell" xfId="273"/>
    <cellStyle name="SAPEditableDataCell" xfId="274"/>
    <cellStyle name="SAPEditableDataTotalCell" xfId="275"/>
    <cellStyle name="SAPEmphasized" xfId="276"/>
    <cellStyle name="SAPEmphasizedEditableDataCell" xfId="277"/>
    <cellStyle name="SAPEmphasizedEditableDataTotalCell" xfId="278"/>
    <cellStyle name="SAPEmphasizedLockedDataCell" xfId="279"/>
    <cellStyle name="SAPEmphasizedLockedDataTotalCell" xfId="280"/>
    <cellStyle name="SAPEmphasizedReadonlyDataCell" xfId="281"/>
    <cellStyle name="SAPEmphasizedReadonlyDataTotalCell" xfId="282"/>
    <cellStyle name="SAPEmphasizedTotal" xfId="283"/>
    <cellStyle name="SAPExceptionLevel1" xfId="284"/>
    <cellStyle name="SAPExceptionLevel2" xfId="285"/>
    <cellStyle name="SAPExceptionLevel3" xfId="286"/>
    <cellStyle name="SAPExceptionLevel4" xfId="287"/>
    <cellStyle name="SAPExceptionLevel5" xfId="288"/>
    <cellStyle name="SAPExceptionLevel6" xfId="289"/>
    <cellStyle name="SAPExceptionLevel7" xfId="290"/>
    <cellStyle name="SAPExceptionLevel8" xfId="291"/>
    <cellStyle name="SAPExceptionLevel9" xfId="292"/>
    <cellStyle name="SAPHierarchyCell0" xfId="293"/>
    <cellStyle name="SAPHierarchyCell1" xfId="294"/>
    <cellStyle name="SAPHierarchyCell2" xfId="295"/>
    <cellStyle name="SAPHierarchyCell3" xfId="296"/>
    <cellStyle name="SAPHierarchyCell4" xfId="297"/>
    <cellStyle name="SAPLockedDataCell" xfId="298"/>
    <cellStyle name="SAPLockedDataTotalCell" xfId="299"/>
    <cellStyle name="SAPMemberCell" xfId="300"/>
    <cellStyle name="SAPMemberTotalCell" xfId="301"/>
    <cellStyle name="SAPReadonlyDataCell" xfId="302"/>
    <cellStyle name="SAPReadonlyDataTotalCell" xfId="303"/>
    <cellStyle name="Sub heading SE" xfId="304"/>
    <cellStyle name="Subtotal SE" xfId="305"/>
    <cellStyle name="Titel" xfId="312" builtinId="15" customBuiltin="1"/>
    <cellStyle name="Title SE" xfId="306"/>
    <cellStyle name="Total" xfId="328" builtinId="25" customBuiltin="1"/>
    <cellStyle name="Total (negative)" xfId="307"/>
    <cellStyle name="Total 1000" xfId="308"/>
    <cellStyle name="Total 1000 (negative)" xfId="309"/>
    <cellStyle name="Total 2" xfId="310"/>
    <cellStyle name="Total SE" xfId="311"/>
    <cellStyle name="Ugyldig" xfId="31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view="pageBreakPreview" zoomScale="60" zoomScaleNormal="100" workbookViewId="0">
      <selection activeCell="J3" sqref="J3"/>
    </sheetView>
  </sheetViews>
  <sheetFormatPr defaultRowHeight="14.4" x14ac:dyDescent="0.3"/>
  <cols>
    <col min="1" max="1" width="47.5546875" customWidth="1"/>
    <col min="2" max="2" width="20.5546875" customWidth="1"/>
    <col min="3" max="3" width="24.44140625" customWidth="1"/>
    <col min="4" max="4" width="27.5546875" customWidth="1"/>
    <col min="5" max="5" width="26.88671875" customWidth="1"/>
    <col min="6" max="6" width="25" customWidth="1"/>
  </cols>
  <sheetData>
    <row r="1" spans="1:6" s="23" customFormat="1" ht="32.25" thickBot="1" x14ac:dyDescent="0.55000000000000004">
      <c r="A1" s="25" t="s">
        <v>477</v>
      </c>
      <c r="B1" s="25"/>
      <c r="C1" s="25"/>
      <c r="D1" s="25"/>
      <c r="E1" s="25"/>
      <c r="F1" s="25"/>
    </row>
    <row r="2" spans="1:6" ht="32.25" thickBot="1" x14ac:dyDescent="0.55000000000000004">
      <c r="A2" s="26" t="s">
        <v>471</v>
      </c>
      <c r="B2" s="27"/>
      <c r="C2" s="27"/>
      <c r="D2" s="27"/>
      <c r="E2" s="27"/>
      <c r="F2" s="28"/>
    </row>
    <row r="3" spans="1:6" s="13" customFormat="1" ht="120" customHeight="1" thickBot="1" x14ac:dyDescent="0.55000000000000004">
      <c r="A3" s="4" t="s">
        <v>1</v>
      </c>
      <c r="B3" s="5" t="s">
        <v>2</v>
      </c>
      <c r="C3" s="5" t="s">
        <v>3</v>
      </c>
      <c r="D3" s="5" t="s">
        <v>478</v>
      </c>
      <c r="E3" s="5" t="s">
        <v>4</v>
      </c>
      <c r="F3" s="6" t="s">
        <v>479</v>
      </c>
    </row>
    <row r="4" spans="1:6" s="3" customFormat="1" ht="23.25" x14ac:dyDescent="0.35">
      <c r="A4" s="14" t="s">
        <v>472</v>
      </c>
      <c r="B4" s="15">
        <v>49146390</v>
      </c>
      <c r="C4" s="15">
        <v>21507000</v>
      </c>
      <c r="D4" s="14">
        <v>0</v>
      </c>
      <c r="E4" s="16">
        <v>21507000</v>
      </c>
      <c r="F4" s="17">
        <f>C4*100/B4</f>
        <v>43.761098221049402</v>
      </c>
    </row>
    <row r="5" spans="1:6" s="3" customFormat="1" ht="23.25" x14ac:dyDescent="0.35">
      <c r="A5" s="18" t="s">
        <v>473</v>
      </c>
      <c r="B5" s="19">
        <v>270065050</v>
      </c>
      <c r="C5" s="19">
        <v>115814000</v>
      </c>
      <c r="D5" s="19">
        <v>3331000</v>
      </c>
      <c r="E5" s="19">
        <v>112483000</v>
      </c>
      <c r="F5" s="20">
        <f>C5*100/B5</f>
        <v>42.883742268760805</v>
      </c>
    </row>
    <row r="6" spans="1:6" s="3" customFormat="1" ht="23.25" x14ac:dyDescent="0.35">
      <c r="A6" s="14" t="s">
        <v>474</v>
      </c>
      <c r="B6" s="15">
        <v>189470760</v>
      </c>
      <c r="C6" s="15">
        <v>101463000</v>
      </c>
      <c r="D6" s="15">
        <v>845000</v>
      </c>
      <c r="E6" s="15">
        <v>100618000</v>
      </c>
      <c r="F6" s="17">
        <f>C6*100/B6</f>
        <v>53.55074313313569</v>
      </c>
    </row>
  </sheetData>
  <mergeCells count="2">
    <mergeCell ref="A1:F1"/>
    <mergeCell ref="A2:F2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zoomScale="60" zoomScaleNormal="100" workbookViewId="0">
      <selection activeCell="H3" sqref="H3"/>
    </sheetView>
  </sheetViews>
  <sheetFormatPr defaultRowHeight="14.4" x14ac:dyDescent="0.3"/>
  <cols>
    <col min="1" max="1" width="141.5546875" bestFit="1" customWidth="1"/>
    <col min="2" max="2" width="20.109375" bestFit="1" customWidth="1"/>
    <col min="3" max="3" width="25.33203125" customWidth="1"/>
    <col min="4" max="4" width="29.88671875" customWidth="1"/>
    <col min="5" max="5" width="24.5546875" customWidth="1"/>
    <col min="6" max="6" width="25.5546875" customWidth="1"/>
  </cols>
  <sheetData>
    <row r="1" spans="1:6" s="24" customFormat="1" ht="46.5" customHeight="1" thickBot="1" x14ac:dyDescent="0.3">
      <c r="A1" s="25" t="s">
        <v>476</v>
      </c>
      <c r="B1" s="25"/>
      <c r="C1" s="25"/>
      <c r="D1" s="25"/>
      <c r="E1" s="25"/>
      <c r="F1" s="25"/>
    </row>
    <row r="2" spans="1:6" ht="32.25" thickBot="1" x14ac:dyDescent="0.3">
      <c r="A2" s="29" t="s">
        <v>0</v>
      </c>
      <c r="B2" s="30"/>
      <c r="C2" s="30"/>
      <c r="D2" s="30"/>
      <c r="E2" s="30"/>
      <c r="F2" s="31"/>
    </row>
    <row r="3" spans="1:6" ht="111.75" customHeight="1" thickBot="1" x14ac:dyDescent="0.55000000000000004">
      <c r="A3" s="4" t="s">
        <v>1</v>
      </c>
      <c r="B3" s="5" t="s">
        <v>2</v>
      </c>
      <c r="C3" s="5" t="s">
        <v>3</v>
      </c>
      <c r="D3" s="5" t="s">
        <v>478</v>
      </c>
      <c r="E3" s="5" t="s">
        <v>4</v>
      </c>
      <c r="F3" s="6" t="s">
        <v>479</v>
      </c>
    </row>
    <row r="4" spans="1:6" ht="23.25" x14ac:dyDescent="0.35">
      <c r="A4" s="3" t="s">
        <v>413</v>
      </c>
      <c r="B4" s="7">
        <v>8964910</v>
      </c>
      <c r="C4" s="7">
        <v>3040514</v>
      </c>
      <c r="D4" s="7">
        <v>91024</v>
      </c>
      <c r="E4" s="7">
        <v>2949490</v>
      </c>
      <c r="F4" s="8">
        <v>33.915722522590855</v>
      </c>
    </row>
    <row r="5" spans="1:6" ht="23.4" x14ac:dyDescent="0.45">
      <c r="A5" s="9" t="s">
        <v>414</v>
      </c>
      <c r="B5" s="10">
        <v>750000</v>
      </c>
      <c r="C5" s="10">
        <v>274094</v>
      </c>
      <c r="D5" s="11">
        <v>0</v>
      </c>
      <c r="E5" s="10">
        <v>274094</v>
      </c>
      <c r="F5" s="12">
        <v>36.545866666666669</v>
      </c>
    </row>
    <row r="6" spans="1:6" ht="23.25" x14ac:dyDescent="0.35">
      <c r="A6" s="3" t="s">
        <v>415</v>
      </c>
      <c r="B6" s="7">
        <v>800360</v>
      </c>
      <c r="C6" s="7">
        <v>296000</v>
      </c>
      <c r="D6" s="7">
        <v>0</v>
      </c>
      <c r="E6" s="7">
        <v>296000</v>
      </c>
      <c r="F6" s="8">
        <v>36.983357489129894</v>
      </c>
    </row>
    <row r="7" spans="1:6" ht="23.25" x14ac:dyDescent="0.35">
      <c r="A7" s="9" t="s">
        <v>416</v>
      </c>
      <c r="B7" s="10">
        <v>855570</v>
      </c>
      <c r="C7" s="10">
        <v>336470</v>
      </c>
      <c r="D7" s="11">
        <v>11257</v>
      </c>
      <c r="E7" s="10">
        <v>325213</v>
      </c>
      <c r="F7" s="12">
        <v>39.326998375352105</v>
      </c>
    </row>
    <row r="8" spans="1:6" ht="23.25" x14ac:dyDescent="0.35">
      <c r="A8" s="3" t="s">
        <v>417</v>
      </c>
      <c r="B8" s="7">
        <v>1398000</v>
      </c>
      <c r="C8" s="7">
        <v>592163</v>
      </c>
      <c r="D8" s="7">
        <v>0</v>
      </c>
      <c r="E8" s="7">
        <v>592163</v>
      </c>
      <c r="F8" s="8">
        <v>42.357868383404863</v>
      </c>
    </row>
    <row r="9" spans="1:6" ht="23.25" x14ac:dyDescent="0.35">
      <c r="A9" s="9" t="s">
        <v>418</v>
      </c>
      <c r="B9" s="10">
        <v>2929000</v>
      </c>
      <c r="C9" s="10">
        <v>1293600</v>
      </c>
      <c r="D9" s="11">
        <v>0</v>
      </c>
      <c r="E9" s="10">
        <v>1293600</v>
      </c>
      <c r="F9" s="12">
        <v>44.165244110617955</v>
      </c>
    </row>
    <row r="10" spans="1:6" ht="23.25" x14ac:dyDescent="0.35">
      <c r="A10" s="3" t="s">
        <v>419</v>
      </c>
      <c r="B10" s="7">
        <v>85349330</v>
      </c>
      <c r="C10" s="7">
        <v>38261605</v>
      </c>
      <c r="D10" s="7">
        <v>3049033</v>
      </c>
      <c r="E10" s="7">
        <v>35212572</v>
      </c>
      <c r="F10" s="8">
        <v>44.829414595287389</v>
      </c>
    </row>
    <row r="11" spans="1:6" ht="23.25" x14ac:dyDescent="0.35">
      <c r="A11" s="9" t="s">
        <v>420</v>
      </c>
      <c r="B11" s="10">
        <v>6246000</v>
      </c>
      <c r="C11" s="10">
        <v>2826558</v>
      </c>
      <c r="D11" s="11">
        <v>0</v>
      </c>
      <c r="E11" s="10">
        <v>2826558</v>
      </c>
      <c r="F11" s="12">
        <v>45.253890489913545</v>
      </c>
    </row>
    <row r="12" spans="1:6" ht="23.25" x14ac:dyDescent="0.35">
      <c r="A12" s="3" t="s">
        <v>421</v>
      </c>
      <c r="B12" s="7">
        <v>203160</v>
      </c>
      <c r="C12" s="7">
        <v>93380</v>
      </c>
      <c r="D12" s="7">
        <v>93380</v>
      </c>
      <c r="E12" s="7">
        <v>0</v>
      </c>
      <c r="F12" s="8">
        <v>45.963772396140975</v>
      </c>
    </row>
    <row r="13" spans="1:6" ht="23.25" x14ac:dyDescent="0.35">
      <c r="A13" s="9" t="s">
        <v>422</v>
      </c>
      <c r="B13" s="10">
        <v>480330</v>
      </c>
      <c r="C13" s="10">
        <v>224005</v>
      </c>
      <c r="D13" s="11">
        <v>7169</v>
      </c>
      <c r="E13" s="10">
        <v>216836</v>
      </c>
      <c r="F13" s="12">
        <v>46.635646326483872</v>
      </c>
    </row>
    <row r="14" spans="1:6" ht="23.4" x14ac:dyDescent="0.45">
      <c r="A14" s="3" t="s">
        <v>423</v>
      </c>
      <c r="B14" s="7">
        <v>7467150</v>
      </c>
      <c r="C14" s="7">
        <v>3484784</v>
      </c>
      <c r="D14" s="7">
        <v>361592</v>
      </c>
      <c r="E14" s="7">
        <v>3123192</v>
      </c>
      <c r="F14" s="8">
        <v>46.668193353555239</v>
      </c>
    </row>
    <row r="15" spans="1:6" ht="23.25" x14ac:dyDescent="0.35">
      <c r="A15" s="9" t="s">
        <v>424</v>
      </c>
      <c r="B15" s="10">
        <v>7900560</v>
      </c>
      <c r="C15" s="10">
        <v>3702906.01</v>
      </c>
      <c r="D15" s="11">
        <v>397571.67000000004</v>
      </c>
      <c r="E15" s="10">
        <v>3305334.34</v>
      </c>
      <c r="F15" s="12">
        <v>46.868905621879968</v>
      </c>
    </row>
    <row r="16" spans="1:6" ht="23.25" x14ac:dyDescent="0.35">
      <c r="A16" s="3" t="s">
        <v>425</v>
      </c>
      <c r="B16" s="7">
        <v>659000</v>
      </c>
      <c r="C16" s="7">
        <v>310426</v>
      </c>
      <c r="D16" s="7">
        <v>10000</v>
      </c>
      <c r="E16" s="7">
        <v>300426</v>
      </c>
      <c r="F16" s="8">
        <v>47.105614567526558</v>
      </c>
    </row>
    <row r="17" spans="1:6" ht="23.25" x14ac:dyDescent="0.35">
      <c r="A17" s="9" t="s">
        <v>426</v>
      </c>
      <c r="B17" s="10">
        <v>708590</v>
      </c>
      <c r="C17" s="10">
        <v>338185</v>
      </c>
      <c r="D17" s="11">
        <v>0</v>
      </c>
      <c r="E17" s="10">
        <v>338185</v>
      </c>
      <c r="F17" s="12">
        <v>47.726470878787453</v>
      </c>
    </row>
    <row r="18" spans="1:6" ht="23.25" x14ac:dyDescent="0.35">
      <c r="A18" s="3" t="s">
        <v>427</v>
      </c>
      <c r="B18" s="7">
        <v>276480</v>
      </c>
      <c r="C18" s="7">
        <v>132714</v>
      </c>
      <c r="D18" s="7">
        <v>0</v>
      </c>
      <c r="E18" s="7">
        <v>132714</v>
      </c>
      <c r="F18" s="8">
        <v>48.001302083333336</v>
      </c>
    </row>
    <row r="19" spans="1:6" ht="23.25" x14ac:dyDescent="0.35">
      <c r="A19" s="9" t="s">
        <v>428</v>
      </c>
      <c r="B19" s="10">
        <v>6659870</v>
      </c>
      <c r="C19" s="10">
        <v>3240724</v>
      </c>
      <c r="D19" s="11">
        <v>879976</v>
      </c>
      <c r="E19" s="10">
        <v>2360748</v>
      </c>
      <c r="F19" s="12">
        <v>48.660469348500797</v>
      </c>
    </row>
    <row r="20" spans="1:6" ht="23.4" x14ac:dyDescent="0.45">
      <c r="A20" s="3" t="s">
        <v>429</v>
      </c>
      <c r="B20" s="7">
        <v>8916000</v>
      </c>
      <c r="C20" s="7">
        <v>4389087.8899999997</v>
      </c>
      <c r="D20" s="7">
        <v>160000</v>
      </c>
      <c r="E20" s="7">
        <v>4229088</v>
      </c>
      <c r="F20" s="8">
        <v>49.227096119336018</v>
      </c>
    </row>
    <row r="21" spans="1:6" ht="23.25" x14ac:dyDescent="0.35">
      <c r="A21" s="9" t="s">
        <v>430</v>
      </c>
      <c r="B21" s="10">
        <v>1929000</v>
      </c>
      <c r="C21" s="10">
        <v>954855</v>
      </c>
      <c r="D21" s="11">
        <v>0</v>
      </c>
      <c r="E21" s="10">
        <v>954855</v>
      </c>
      <c r="F21" s="12">
        <v>49.5</v>
      </c>
    </row>
    <row r="22" spans="1:6" ht="23.25" x14ac:dyDescent="0.35">
      <c r="A22" s="3" t="s">
        <v>431</v>
      </c>
      <c r="B22" s="7">
        <v>6533000</v>
      </c>
      <c r="C22" s="7">
        <v>3233835</v>
      </c>
      <c r="D22" s="7">
        <v>0</v>
      </c>
      <c r="E22" s="7">
        <v>3233835</v>
      </c>
      <c r="F22" s="8">
        <v>49.5</v>
      </c>
    </row>
    <row r="23" spans="1:6" ht="23.25" x14ac:dyDescent="0.35">
      <c r="A23" s="9" t="s">
        <v>432</v>
      </c>
      <c r="B23" s="10">
        <v>1769500</v>
      </c>
      <c r="C23" s="10">
        <v>878835</v>
      </c>
      <c r="D23" s="11">
        <v>168296</v>
      </c>
      <c r="E23" s="10">
        <v>710539</v>
      </c>
      <c r="F23" s="12">
        <v>49.665724781011583</v>
      </c>
    </row>
    <row r="24" spans="1:6" ht="23.4" x14ac:dyDescent="0.45">
      <c r="A24" s="3" t="s">
        <v>433</v>
      </c>
      <c r="B24" s="7">
        <v>251230</v>
      </c>
      <c r="C24" s="7">
        <v>124844</v>
      </c>
      <c r="D24" s="7">
        <v>1068</v>
      </c>
      <c r="E24" s="7">
        <v>123776</v>
      </c>
      <c r="F24" s="8">
        <v>49.693109899295465</v>
      </c>
    </row>
    <row r="25" spans="1:6" ht="23.25" x14ac:dyDescent="0.35">
      <c r="A25" s="9" t="s">
        <v>434</v>
      </c>
      <c r="B25" s="10">
        <v>6935160</v>
      </c>
      <c r="C25" s="10">
        <v>3449419</v>
      </c>
      <c r="D25" s="11">
        <v>200795</v>
      </c>
      <c r="E25" s="10">
        <v>3248624</v>
      </c>
      <c r="F25" s="12">
        <v>49.738131492279919</v>
      </c>
    </row>
    <row r="26" spans="1:6" ht="23.25" x14ac:dyDescent="0.35">
      <c r="A26" s="3" t="s">
        <v>435</v>
      </c>
      <c r="B26" s="7">
        <v>66669979.999999993</v>
      </c>
      <c r="C26" s="7">
        <v>33164132</v>
      </c>
      <c r="D26" s="7">
        <v>470399</v>
      </c>
      <c r="E26" s="7">
        <v>32693733</v>
      </c>
      <c r="F26" s="8">
        <v>49.743725736830882</v>
      </c>
    </row>
    <row r="27" spans="1:6" ht="23.4" x14ac:dyDescent="0.45">
      <c r="A27" s="9" t="s">
        <v>436</v>
      </c>
      <c r="B27" s="10">
        <v>499460</v>
      </c>
      <c r="C27" s="10">
        <v>249728</v>
      </c>
      <c r="D27" s="11">
        <v>0</v>
      </c>
      <c r="E27" s="10">
        <v>249728</v>
      </c>
      <c r="F27" s="12">
        <v>49.999599567532933</v>
      </c>
    </row>
    <row r="28" spans="1:6" ht="23.25" x14ac:dyDescent="0.35">
      <c r="A28" s="3" t="s">
        <v>437</v>
      </c>
      <c r="B28" s="7">
        <v>1691230</v>
      </c>
      <c r="C28" s="7">
        <v>847257</v>
      </c>
      <c r="D28" s="7">
        <v>64690.43</v>
      </c>
      <c r="E28" s="7">
        <v>782566.57</v>
      </c>
      <c r="F28" s="8">
        <v>50.097089100831937</v>
      </c>
    </row>
    <row r="29" spans="1:6" ht="23.4" x14ac:dyDescent="0.45">
      <c r="A29" s="9" t="s">
        <v>438</v>
      </c>
      <c r="B29" s="10">
        <v>473460</v>
      </c>
      <c r="C29" s="10">
        <v>240374</v>
      </c>
      <c r="D29" s="11">
        <v>12126</v>
      </c>
      <c r="E29" s="10">
        <v>228248</v>
      </c>
      <c r="F29" s="12">
        <v>50.769653191399485</v>
      </c>
    </row>
    <row r="30" spans="1:6" ht="23.4" x14ac:dyDescent="0.45">
      <c r="A30" s="3" t="s">
        <v>439</v>
      </c>
      <c r="B30" s="7">
        <v>470080</v>
      </c>
      <c r="C30" s="7">
        <v>239344</v>
      </c>
      <c r="D30" s="7">
        <v>1050</v>
      </c>
      <c r="E30" s="7">
        <v>238294</v>
      </c>
      <c r="F30" s="8">
        <v>50.91558883594282</v>
      </c>
    </row>
    <row r="31" spans="1:6" ht="23.4" x14ac:dyDescent="0.45">
      <c r="A31" s="9" t="s">
        <v>440</v>
      </c>
      <c r="B31" s="10">
        <v>72650600</v>
      </c>
      <c r="C31" s="10">
        <v>37573650</v>
      </c>
      <c r="D31" s="11">
        <v>3885088</v>
      </c>
      <c r="E31" s="10">
        <v>33688562</v>
      </c>
      <c r="F31" s="12">
        <v>51.718292760142383</v>
      </c>
    </row>
    <row r="32" spans="1:6" ht="23.4" x14ac:dyDescent="0.45">
      <c r="A32" s="3" t="s">
        <v>441</v>
      </c>
      <c r="B32" s="7">
        <v>563130</v>
      </c>
      <c r="C32" s="7">
        <v>296690</v>
      </c>
      <c r="D32" s="7">
        <v>0</v>
      </c>
      <c r="E32" s="7">
        <v>296690</v>
      </c>
      <c r="F32" s="8">
        <v>52.685880702502089</v>
      </c>
    </row>
    <row r="33" spans="1:6" ht="23.4" x14ac:dyDescent="0.45">
      <c r="A33" s="9" t="s">
        <v>442</v>
      </c>
      <c r="B33" s="10">
        <v>9554720</v>
      </c>
      <c r="C33" s="10">
        <v>5064004.25</v>
      </c>
      <c r="D33" s="11">
        <v>1267870.9817392479</v>
      </c>
      <c r="E33" s="10">
        <v>3796133.2682607519</v>
      </c>
      <c r="F33" s="12">
        <v>53.000027734983341</v>
      </c>
    </row>
    <row r="34" spans="1:6" ht="23.4" x14ac:dyDescent="0.45">
      <c r="A34" s="3" t="s">
        <v>443</v>
      </c>
      <c r="B34" s="7">
        <v>124626000</v>
      </c>
      <c r="C34" s="7">
        <v>66366835.720000014</v>
      </c>
      <c r="D34" s="7">
        <v>11080833</v>
      </c>
      <c r="E34" s="7">
        <v>55286002.720000014</v>
      </c>
      <c r="F34" s="8">
        <v>53.252800956461741</v>
      </c>
    </row>
    <row r="35" spans="1:6" ht="23.4" x14ac:dyDescent="0.45">
      <c r="A35" s="9" t="s">
        <v>444</v>
      </c>
      <c r="B35" s="10">
        <v>5496540</v>
      </c>
      <c r="C35" s="10">
        <v>2942335</v>
      </c>
      <c r="D35" s="11">
        <v>294234</v>
      </c>
      <c r="E35" s="10">
        <v>2648101</v>
      </c>
      <c r="F35" s="12">
        <v>53.53067566141609</v>
      </c>
    </row>
    <row r="36" spans="1:6" ht="23.4" x14ac:dyDescent="0.45">
      <c r="A36" s="3" t="s">
        <v>445</v>
      </c>
      <c r="B36" s="7">
        <v>3064280</v>
      </c>
      <c r="C36" s="7">
        <v>1642760.72</v>
      </c>
      <c r="D36" s="7">
        <v>18662</v>
      </c>
      <c r="E36" s="7">
        <v>1624099</v>
      </c>
      <c r="F36" s="8">
        <v>53.610006918427821</v>
      </c>
    </row>
    <row r="37" spans="1:6" ht="23.4" x14ac:dyDescent="0.45">
      <c r="A37" s="9" t="s">
        <v>446</v>
      </c>
      <c r="B37" s="10">
        <v>7663370</v>
      </c>
      <c r="C37" s="10">
        <v>4118759</v>
      </c>
      <c r="D37" s="11">
        <v>571812</v>
      </c>
      <c r="E37" s="10">
        <v>3546947</v>
      </c>
      <c r="F37" s="12">
        <v>53.746054281601957</v>
      </c>
    </row>
    <row r="38" spans="1:6" ht="23.4" x14ac:dyDescent="0.45">
      <c r="A38" s="3" t="s">
        <v>447</v>
      </c>
      <c r="B38" s="7">
        <v>9413000</v>
      </c>
      <c r="C38" s="7">
        <v>5059631</v>
      </c>
      <c r="D38" s="7">
        <v>0</v>
      </c>
      <c r="E38" s="7">
        <v>5059631</v>
      </c>
      <c r="F38" s="8">
        <v>53.751524487411025</v>
      </c>
    </row>
    <row r="39" spans="1:6" ht="23.4" x14ac:dyDescent="0.45">
      <c r="A39" s="9" t="s">
        <v>448</v>
      </c>
      <c r="B39" s="10">
        <v>256880</v>
      </c>
      <c r="C39" s="10">
        <v>138507</v>
      </c>
      <c r="D39" s="11">
        <v>10896</v>
      </c>
      <c r="E39" s="10">
        <v>127611</v>
      </c>
      <c r="F39" s="12">
        <v>53.918950482715665</v>
      </c>
    </row>
    <row r="40" spans="1:6" ht="23.4" x14ac:dyDescent="0.45">
      <c r="A40" s="3" t="s">
        <v>449</v>
      </c>
      <c r="B40" s="7">
        <v>15908000</v>
      </c>
      <c r="C40" s="7">
        <v>8582422</v>
      </c>
      <c r="D40" s="7">
        <v>0</v>
      </c>
      <c r="E40" s="7">
        <v>8582422</v>
      </c>
      <c r="F40" s="8">
        <v>53.950352024138795</v>
      </c>
    </row>
    <row r="41" spans="1:6" ht="23.4" x14ac:dyDescent="0.45">
      <c r="A41" s="9" t="s">
        <v>450</v>
      </c>
      <c r="B41" s="10">
        <v>326517570</v>
      </c>
      <c r="C41" s="10">
        <v>176168322</v>
      </c>
      <c r="D41" s="11">
        <v>209714</v>
      </c>
      <c r="E41" s="10">
        <v>175958608</v>
      </c>
      <c r="F41" s="12">
        <v>53.953703624585962</v>
      </c>
    </row>
    <row r="42" spans="1:6" ht="23.4" x14ac:dyDescent="0.45">
      <c r="A42" s="3" t="s">
        <v>451</v>
      </c>
      <c r="B42" s="7">
        <v>71098260</v>
      </c>
      <c r="C42" s="7">
        <v>39028669</v>
      </c>
      <c r="D42" s="7">
        <v>416668</v>
      </c>
      <c r="E42" s="7">
        <v>38612001</v>
      </c>
      <c r="F42" s="8">
        <v>54.893986153810232</v>
      </c>
    </row>
    <row r="43" spans="1:6" ht="23.4" x14ac:dyDescent="0.45">
      <c r="A43" s="9" t="s">
        <v>452</v>
      </c>
      <c r="B43" s="10">
        <v>203070000</v>
      </c>
      <c r="C43" s="10">
        <v>112229791</v>
      </c>
      <c r="D43" s="11">
        <v>571452</v>
      </c>
      <c r="E43" s="10">
        <v>111658339</v>
      </c>
      <c r="F43" s="12">
        <v>55.266553897670754</v>
      </c>
    </row>
    <row r="44" spans="1:6" ht="23.4" x14ac:dyDescent="0.45">
      <c r="A44" s="3" t="s">
        <v>453</v>
      </c>
      <c r="B44" s="7">
        <v>42205810</v>
      </c>
      <c r="C44" s="7">
        <v>23399262</v>
      </c>
      <c r="D44" s="7">
        <v>0</v>
      </c>
      <c r="E44" s="7">
        <v>23399262</v>
      </c>
      <c r="F44" s="8">
        <v>55.440855180838845</v>
      </c>
    </row>
    <row r="45" spans="1:6" ht="23.4" x14ac:dyDescent="0.45">
      <c r="A45" s="9" t="s">
        <v>454</v>
      </c>
      <c r="B45" s="10">
        <v>5094360</v>
      </c>
      <c r="C45" s="10">
        <v>2882262</v>
      </c>
      <c r="D45" s="11">
        <v>80336</v>
      </c>
      <c r="E45" s="10">
        <v>2801926</v>
      </c>
      <c r="F45" s="12">
        <v>56.57750924551857</v>
      </c>
    </row>
    <row r="46" spans="1:6" ht="23.4" x14ac:dyDescent="0.45">
      <c r="A46" s="3" t="s">
        <v>455</v>
      </c>
      <c r="B46" s="7">
        <v>38959250</v>
      </c>
      <c r="C46" s="7">
        <v>22376151</v>
      </c>
      <c r="D46" s="7">
        <v>0</v>
      </c>
      <c r="E46" s="7">
        <v>22376151</v>
      </c>
      <c r="F46" s="8">
        <v>57.434758112643337</v>
      </c>
    </row>
    <row r="47" spans="1:6" ht="23.4" x14ac:dyDescent="0.45">
      <c r="A47" s="9" t="s">
        <v>456</v>
      </c>
      <c r="B47" s="10">
        <v>233150290</v>
      </c>
      <c r="C47" s="10">
        <v>135668451</v>
      </c>
      <c r="D47" s="11">
        <v>4339090</v>
      </c>
      <c r="E47" s="10">
        <v>131329361</v>
      </c>
      <c r="F47" s="12">
        <v>58.18926967665363</v>
      </c>
    </row>
    <row r="48" spans="1:6" ht="23.4" x14ac:dyDescent="0.45">
      <c r="A48" s="3" t="s">
        <v>457</v>
      </c>
      <c r="B48" s="7">
        <v>1541000</v>
      </c>
      <c r="C48" s="7">
        <v>905276</v>
      </c>
      <c r="D48" s="7">
        <v>0</v>
      </c>
      <c r="E48" s="7">
        <v>905276</v>
      </c>
      <c r="F48" s="8">
        <v>58.746009085009732</v>
      </c>
    </row>
    <row r="49" spans="1:6" ht="23.4" x14ac:dyDescent="0.45">
      <c r="A49" s="9" t="s">
        <v>458</v>
      </c>
      <c r="B49" s="10">
        <v>1362000</v>
      </c>
      <c r="C49" s="10">
        <v>803074</v>
      </c>
      <c r="D49" s="11">
        <v>0</v>
      </c>
      <c r="E49" s="10">
        <v>803074</v>
      </c>
      <c r="F49" s="12">
        <v>58.962848751835537</v>
      </c>
    </row>
    <row r="50" spans="1:6" ht="23.4" x14ac:dyDescent="0.45">
      <c r="A50" s="3" t="s">
        <v>459</v>
      </c>
      <c r="B50" s="7">
        <v>467500</v>
      </c>
      <c r="C50" s="7">
        <v>290651</v>
      </c>
      <c r="D50" s="7">
        <v>0</v>
      </c>
      <c r="E50" s="7">
        <v>290651</v>
      </c>
      <c r="F50" s="8">
        <v>62.171336898395722</v>
      </c>
    </row>
    <row r="51" spans="1:6" ht="23.4" x14ac:dyDescent="0.45">
      <c r="A51" s="9" t="s">
        <v>460</v>
      </c>
      <c r="B51" s="10">
        <v>23129990</v>
      </c>
      <c r="C51" s="10">
        <v>14499832</v>
      </c>
      <c r="D51" s="11">
        <v>3624958</v>
      </c>
      <c r="E51" s="10">
        <v>10874874</v>
      </c>
      <c r="F51" s="12">
        <v>62.688449065477329</v>
      </c>
    </row>
    <row r="52" spans="1:6" ht="23.4" x14ac:dyDescent="0.45">
      <c r="A52" s="3" t="s">
        <v>461</v>
      </c>
      <c r="B52" s="7">
        <v>6067760</v>
      </c>
      <c r="C52" s="7">
        <v>4022287.6447013393</v>
      </c>
      <c r="D52" s="7">
        <v>1129528</v>
      </c>
      <c r="E52" s="7">
        <v>2892760</v>
      </c>
      <c r="F52" s="8">
        <v>66.289498014116234</v>
      </c>
    </row>
    <row r="53" spans="1:6" ht="23.4" x14ac:dyDescent="0.45">
      <c r="A53" s="9" t="s">
        <v>462</v>
      </c>
      <c r="B53" s="10">
        <v>2011000</v>
      </c>
      <c r="C53" s="10">
        <v>1697741</v>
      </c>
      <c r="D53" s="11">
        <v>40390</v>
      </c>
      <c r="E53" s="10">
        <v>1657351</v>
      </c>
      <c r="F53" s="12">
        <v>84.422725012431627</v>
      </c>
    </row>
    <row r="54" spans="1:6" ht="23.4" x14ac:dyDescent="0.45">
      <c r="A54" s="3" t="s">
        <v>463</v>
      </c>
      <c r="B54" s="7">
        <v>1410000</v>
      </c>
      <c r="C54" s="7">
        <v>1585816</v>
      </c>
      <c r="D54" s="7">
        <v>0</v>
      </c>
      <c r="E54" s="7">
        <v>1585816</v>
      </c>
      <c r="F54" s="8">
        <v>112.46921985815602</v>
      </c>
    </row>
    <row r="55" spans="1:6" ht="23.4" x14ac:dyDescent="0.45">
      <c r="A55" s="9" t="s">
        <v>464</v>
      </c>
      <c r="B55" s="10">
        <v>2982000</v>
      </c>
      <c r="C55" s="10">
        <v>5315423</v>
      </c>
      <c r="D55" s="11">
        <v>25673</v>
      </c>
      <c r="E55" s="10">
        <v>5289750</v>
      </c>
      <c r="F55" s="12">
        <v>178.25026827632462</v>
      </c>
    </row>
    <row r="56" spans="1:6" ht="23.4" x14ac:dyDescent="0.45">
      <c r="A56" s="3" t="s">
        <v>465</v>
      </c>
      <c r="B56" s="7">
        <v>235400</v>
      </c>
      <c r="C56" s="7">
        <v>522592</v>
      </c>
      <c r="D56" s="7">
        <v>38060</v>
      </c>
      <c r="E56" s="7">
        <v>484532</v>
      </c>
      <c r="F56" s="8">
        <v>222.00169923534409</v>
      </c>
    </row>
    <row r="57" spans="1:6" ht="23.4" x14ac:dyDescent="0.45">
      <c r="A57" s="9" t="s">
        <v>466</v>
      </c>
      <c r="B57" s="10">
        <v>36090</v>
      </c>
      <c r="C57" s="10">
        <v>317931</v>
      </c>
      <c r="D57" s="11">
        <v>3596</v>
      </c>
      <c r="E57" s="10">
        <v>314335</v>
      </c>
      <c r="F57" s="12">
        <v>880.93931837073978</v>
      </c>
    </row>
    <row r="58" spans="1:6" ht="23.4" x14ac:dyDescent="0.45">
      <c r="A58" s="3" t="s">
        <v>467</v>
      </c>
      <c r="B58" s="7">
        <v>0</v>
      </c>
      <c r="C58" s="7">
        <v>237240</v>
      </c>
      <c r="D58" s="7">
        <v>0</v>
      </c>
      <c r="E58" s="7">
        <v>237240</v>
      </c>
      <c r="F58" s="8"/>
    </row>
    <row r="59" spans="1:6" ht="23.4" x14ac:dyDescent="0.45">
      <c r="A59" s="9" t="s">
        <v>468</v>
      </c>
      <c r="B59" s="10">
        <v>0</v>
      </c>
      <c r="C59" s="10">
        <v>453601</v>
      </c>
      <c r="D59" s="11">
        <v>26601</v>
      </c>
      <c r="E59" s="10">
        <v>427000</v>
      </c>
      <c r="F59" s="12"/>
    </row>
    <row r="60" spans="1:6" ht="23.4" x14ac:dyDescent="0.45">
      <c r="A60" s="3" t="s">
        <v>469</v>
      </c>
      <c r="B60" s="7">
        <v>0</v>
      </c>
      <c r="C60" s="7">
        <v>454060</v>
      </c>
      <c r="D60" s="7">
        <v>0</v>
      </c>
      <c r="E60" s="7">
        <v>454060</v>
      </c>
      <c r="F60" s="8"/>
    </row>
    <row r="61" spans="1:6" ht="23.4" x14ac:dyDescent="0.45">
      <c r="A61" s="9" t="s">
        <v>470</v>
      </c>
      <c r="B61" s="10">
        <v>0</v>
      </c>
      <c r="C61" s="10">
        <v>839231</v>
      </c>
      <c r="D61" s="11">
        <v>67841</v>
      </c>
      <c r="E61" s="10">
        <v>771390</v>
      </c>
      <c r="F61" s="12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"/>
  <sheetViews>
    <sheetView tabSelected="1" view="pageBreakPreview" zoomScale="60" zoomScaleNormal="100" workbookViewId="0">
      <pane ySplit="3" topLeftCell="A4" activePane="bottomLeft" state="frozen"/>
      <selection pane="bottomLeft" activeCell="I3" sqref="I3"/>
    </sheetView>
  </sheetViews>
  <sheetFormatPr defaultRowHeight="14.4" x14ac:dyDescent="0.3"/>
  <cols>
    <col min="1" max="1" width="109" bestFit="1" customWidth="1"/>
    <col min="2" max="2" width="22.33203125" customWidth="1"/>
    <col min="3" max="3" width="24.44140625" customWidth="1"/>
    <col min="4" max="4" width="31.33203125" customWidth="1"/>
    <col min="5" max="5" width="25.5546875" customWidth="1"/>
    <col min="6" max="6" width="27.109375" customWidth="1"/>
  </cols>
  <sheetData>
    <row r="1" spans="1:6" ht="32.25" thickBot="1" x14ac:dyDescent="0.3">
      <c r="A1" s="32" t="s">
        <v>475</v>
      </c>
      <c r="B1" s="32"/>
      <c r="C1" s="32"/>
      <c r="D1" s="32"/>
      <c r="E1" s="32"/>
      <c r="F1" s="32"/>
    </row>
    <row r="2" spans="1:6" s="2" customFormat="1" ht="32.25" thickBot="1" x14ac:dyDescent="0.3">
      <c r="A2" s="30" t="s">
        <v>412</v>
      </c>
      <c r="B2" s="30"/>
      <c r="C2" s="30"/>
      <c r="D2" s="30"/>
      <c r="E2" s="30"/>
      <c r="F2" s="30"/>
    </row>
    <row r="3" spans="1:6" s="1" customFormat="1" ht="112.5" customHeight="1" thickBot="1" x14ac:dyDescent="0.55000000000000004">
      <c r="A3" s="4" t="s">
        <v>1</v>
      </c>
      <c r="B3" s="5" t="s">
        <v>2</v>
      </c>
      <c r="C3" s="5" t="s">
        <v>3</v>
      </c>
      <c r="D3" s="5" t="s">
        <v>478</v>
      </c>
      <c r="E3" s="5" t="s">
        <v>4</v>
      </c>
      <c r="F3" s="6" t="s">
        <v>479</v>
      </c>
    </row>
    <row r="4" spans="1:6" ht="23.25" x14ac:dyDescent="0.35">
      <c r="A4" s="3" t="s">
        <v>5</v>
      </c>
      <c r="B4" s="21">
        <v>690999.98065200006</v>
      </c>
      <c r="C4" s="21">
        <v>-1998355</v>
      </c>
      <c r="D4" s="21">
        <v>50000</v>
      </c>
      <c r="E4" s="21">
        <v>-2048355</v>
      </c>
      <c r="F4" s="22">
        <v>-289.1975478949264</v>
      </c>
    </row>
    <row r="5" spans="1:6" ht="23.4" x14ac:dyDescent="0.45">
      <c r="A5" s="9" t="s">
        <v>7</v>
      </c>
      <c r="B5" s="10">
        <v>737636.97934616415</v>
      </c>
      <c r="C5" s="10">
        <v>-1188359.55</v>
      </c>
      <c r="D5" s="10">
        <v>48588.56</v>
      </c>
      <c r="E5" s="10">
        <v>-1236948.1100000003</v>
      </c>
      <c r="F5" s="12">
        <v>-161.10357577969492</v>
      </c>
    </row>
    <row r="6" spans="1:6" ht="23.25" x14ac:dyDescent="0.35">
      <c r="A6" s="3" t="s">
        <v>8</v>
      </c>
      <c r="B6" s="21">
        <v>20963705.413016241</v>
      </c>
      <c r="C6" s="21">
        <v>-24233747</v>
      </c>
      <c r="D6" s="21">
        <v>290131</v>
      </c>
      <c r="E6" s="21">
        <v>-24523878</v>
      </c>
      <c r="F6" s="22">
        <v>-115.59858585378426</v>
      </c>
    </row>
    <row r="7" spans="1:6" ht="23.25" x14ac:dyDescent="0.35">
      <c r="A7" s="9" t="s">
        <v>9</v>
      </c>
      <c r="B7" s="10">
        <v>1444516.9595535242</v>
      </c>
      <c r="C7" s="10">
        <v>-1088358</v>
      </c>
      <c r="D7" s="10">
        <v>50000</v>
      </c>
      <c r="E7" s="10">
        <v>-1138358</v>
      </c>
      <c r="F7" s="12">
        <v>-75.344079057153692</v>
      </c>
    </row>
    <row r="8" spans="1:6" ht="23.25" x14ac:dyDescent="0.35">
      <c r="A8" s="3" t="s">
        <v>10</v>
      </c>
      <c r="B8" s="21">
        <v>179869.99496364</v>
      </c>
      <c r="C8" s="21">
        <v>-82573</v>
      </c>
      <c r="D8" s="21">
        <v>58588</v>
      </c>
      <c r="E8" s="21">
        <v>-141161</v>
      </c>
      <c r="F8" s="22">
        <v>-45.907045261602306</v>
      </c>
    </row>
    <row r="9" spans="1:6" ht="23.4" x14ac:dyDescent="0.45">
      <c r="A9" s="9" t="s">
        <v>11</v>
      </c>
      <c r="B9" s="10">
        <v>4901558.8627563482</v>
      </c>
      <c r="C9" s="10">
        <v>-1836301</v>
      </c>
      <c r="D9" s="10">
        <v>1302914</v>
      </c>
      <c r="E9" s="10">
        <v>-3139215</v>
      </c>
      <c r="F9" s="12">
        <v>-37.463612116398672</v>
      </c>
    </row>
    <row r="10" spans="1:6" ht="23.25" x14ac:dyDescent="0.35">
      <c r="A10" s="3" t="s">
        <v>6</v>
      </c>
      <c r="B10" s="21">
        <v>156949.99560540001</v>
      </c>
      <c r="C10" s="21">
        <v>-56061</v>
      </c>
      <c r="D10" s="21">
        <v>312500</v>
      </c>
      <c r="E10" s="21">
        <v>-368561</v>
      </c>
      <c r="F10" s="22">
        <v>-35.719019795927395</v>
      </c>
    </row>
    <row r="11" spans="1:6" ht="23.25" x14ac:dyDescent="0.35">
      <c r="A11" s="9" t="s">
        <v>12</v>
      </c>
      <c r="B11" s="10">
        <v>630978.98233258794</v>
      </c>
      <c r="C11" s="10">
        <v>-196965</v>
      </c>
      <c r="D11" s="10">
        <v>139753</v>
      </c>
      <c r="E11" s="10">
        <v>-336718</v>
      </c>
      <c r="F11" s="12">
        <v>-31.215778261244854</v>
      </c>
    </row>
    <row r="12" spans="1:6" ht="23.25" x14ac:dyDescent="0.35">
      <c r="A12" s="3" t="s">
        <v>13</v>
      </c>
      <c r="B12" s="21">
        <v>1982646.9444858842</v>
      </c>
      <c r="C12" s="21">
        <v>-447881</v>
      </c>
      <c r="D12" s="21">
        <v>317788</v>
      </c>
      <c r="E12" s="21">
        <v>-765669</v>
      </c>
      <c r="F12" s="22">
        <v>-22.590053223829976</v>
      </c>
    </row>
    <row r="13" spans="1:6" ht="23.25" x14ac:dyDescent="0.35">
      <c r="A13" s="9" t="s">
        <v>15</v>
      </c>
      <c r="B13" s="10">
        <v>7370419.79362824</v>
      </c>
      <c r="C13" s="10">
        <v>-76149</v>
      </c>
      <c r="D13" s="10">
        <v>1250733</v>
      </c>
      <c r="E13" s="10">
        <v>-1326882</v>
      </c>
      <c r="F13" s="12">
        <v>-1.0331704588364308</v>
      </c>
    </row>
    <row r="14" spans="1:6" ht="23.4" x14ac:dyDescent="0.45">
      <c r="A14" s="3" t="s">
        <v>25</v>
      </c>
      <c r="B14" s="21">
        <v>-4887999.863136</v>
      </c>
      <c r="C14" s="21">
        <v>0</v>
      </c>
      <c r="D14" s="21">
        <v>0</v>
      </c>
      <c r="E14" s="21">
        <v>0</v>
      </c>
      <c r="F14" s="22">
        <v>0</v>
      </c>
    </row>
    <row r="15" spans="1:6" ht="23.25" x14ac:dyDescent="0.35">
      <c r="A15" s="9" t="s">
        <v>21</v>
      </c>
      <c r="B15" s="10">
        <v>748241.97904922417</v>
      </c>
      <c r="C15" s="10">
        <v>0</v>
      </c>
      <c r="D15" s="10">
        <v>0</v>
      </c>
      <c r="E15" s="10">
        <v>0</v>
      </c>
      <c r="F15" s="12">
        <v>0</v>
      </c>
    </row>
    <row r="16" spans="1:6" ht="23.4" x14ac:dyDescent="0.45">
      <c r="A16" s="3" t="s">
        <v>16</v>
      </c>
      <c r="B16" s="21">
        <v>2298999.9356279997</v>
      </c>
      <c r="C16" s="21">
        <v>0</v>
      </c>
      <c r="D16" s="21">
        <v>0</v>
      </c>
      <c r="E16" s="21">
        <v>0</v>
      </c>
      <c r="F16" s="22">
        <v>0</v>
      </c>
    </row>
    <row r="17" spans="1:6" ht="23.25" x14ac:dyDescent="0.35">
      <c r="A17" s="9" t="s">
        <v>17</v>
      </c>
      <c r="B17" s="10">
        <v>1107231.9689975041</v>
      </c>
      <c r="C17" s="10">
        <v>5000</v>
      </c>
      <c r="D17" s="10">
        <v>5000</v>
      </c>
      <c r="E17" s="10">
        <v>0</v>
      </c>
      <c r="F17" s="12">
        <v>0.45157655667466295</v>
      </c>
    </row>
    <row r="18" spans="1:6" ht="23.25" x14ac:dyDescent="0.35">
      <c r="A18" s="3" t="s">
        <v>26</v>
      </c>
      <c r="B18" s="21">
        <v>6461683.8190728491</v>
      </c>
      <c r="C18" s="21">
        <v>58191</v>
      </c>
      <c r="D18" s="21">
        <v>47236</v>
      </c>
      <c r="E18" s="21">
        <v>10955</v>
      </c>
      <c r="F18" s="22">
        <v>0.90055474129264201</v>
      </c>
    </row>
    <row r="19" spans="1:6" ht="23.4" x14ac:dyDescent="0.45">
      <c r="A19" s="9" t="s">
        <v>19</v>
      </c>
      <c r="B19" s="10">
        <v>96819.997289040009</v>
      </c>
      <c r="C19" s="10">
        <v>1000</v>
      </c>
      <c r="D19" s="10">
        <v>1000</v>
      </c>
      <c r="E19" s="10">
        <v>0</v>
      </c>
      <c r="F19" s="12">
        <v>1.0328444825449294</v>
      </c>
    </row>
    <row r="20" spans="1:6" ht="23.4" x14ac:dyDescent="0.45">
      <c r="A20" s="3" t="s">
        <v>23</v>
      </c>
      <c r="B20" s="21">
        <v>4426685.8760527922</v>
      </c>
      <c r="C20" s="21">
        <v>66900</v>
      </c>
      <c r="D20" s="21">
        <v>66900</v>
      </c>
      <c r="E20" s="21">
        <v>0</v>
      </c>
      <c r="F20" s="22">
        <v>1.5112886225316196</v>
      </c>
    </row>
    <row r="21" spans="1:6" ht="23.4" x14ac:dyDescent="0.45">
      <c r="A21" s="9" t="s">
        <v>18</v>
      </c>
      <c r="B21" s="10">
        <v>1733056.9514744042</v>
      </c>
      <c r="C21" s="10">
        <v>39125</v>
      </c>
      <c r="D21" s="10">
        <v>39125</v>
      </c>
      <c r="E21" s="10">
        <v>0</v>
      </c>
      <c r="F21" s="12">
        <v>2.2575715106600662</v>
      </c>
    </row>
    <row r="22" spans="1:6" ht="23.4" x14ac:dyDescent="0.45">
      <c r="A22" s="3" t="s">
        <v>30</v>
      </c>
      <c r="B22" s="21">
        <v>1520943.9574135682</v>
      </c>
      <c r="C22" s="21">
        <v>57026.92</v>
      </c>
      <c r="D22" s="21">
        <v>24589.66</v>
      </c>
      <c r="E22" s="21">
        <v>32437.260000000002</v>
      </c>
      <c r="F22" s="22">
        <v>3.7494425565144938</v>
      </c>
    </row>
    <row r="23" spans="1:6" ht="23.4" x14ac:dyDescent="0.45">
      <c r="A23" s="9" t="s">
        <v>14</v>
      </c>
      <c r="B23" s="10">
        <v>775106.97829700413</v>
      </c>
      <c r="C23" s="10">
        <v>30780</v>
      </c>
      <c r="D23" s="10">
        <v>238755</v>
      </c>
      <c r="E23" s="10">
        <v>-207975</v>
      </c>
      <c r="F23" s="12">
        <v>3.9710647512975648</v>
      </c>
    </row>
    <row r="24" spans="1:6" ht="23.25" x14ac:dyDescent="0.35">
      <c r="A24" s="3" t="s">
        <v>28</v>
      </c>
      <c r="B24" s="21">
        <v>33524.999061299997</v>
      </c>
      <c r="C24" s="21">
        <v>1592</v>
      </c>
      <c r="D24" s="21">
        <v>1240</v>
      </c>
      <c r="E24" s="21">
        <v>352</v>
      </c>
      <c r="F24" s="22">
        <v>4.7486951366920254</v>
      </c>
    </row>
    <row r="25" spans="1:6" ht="23.4" x14ac:dyDescent="0.45">
      <c r="A25" s="9" t="s">
        <v>32</v>
      </c>
      <c r="B25" s="10">
        <v>3766284.8945440203</v>
      </c>
      <c r="C25" s="10">
        <v>260772</v>
      </c>
      <c r="D25" s="10">
        <v>1000</v>
      </c>
      <c r="E25" s="10">
        <v>259772</v>
      </c>
      <c r="F25" s="12">
        <v>6.9238522125016075</v>
      </c>
    </row>
    <row r="26" spans="1:6" ht="23.25" x14ac:dyDescent="0.35">
      <c r="A26" s="3" t="s">
        <v>22</v>
      </c>
      <c r="B26" s="21">
        <v>668642.98127799621</v>
      </c>
      <c r="C26" s="21">
        <v>57000</v>
      </c>
      <c r="D26" s="21">
        <v>57000</v>
      </c>
      <c r="E26" s="21">
        <v>0</v>
      </c>
      <c r="F26" s="22">
        <v>8.5247286812245129</v>
      </c>
    </row>
    <row r="27" spans="1:6" ht="23.4" x14ac:dyDescent="0.45">
      <c r="A27" s="9" t="s">
        <v>24</v>
      </c>
      <c r="B27" s="10">
        <v>44776.998746244004</v>
      </c>
      <c r="C27" s="10">
        <v>6700</v>
      </c>
      <c r="D27" s="10">
        <v>6700</v>
      </c>
      <c r="E27" s="10">
        <v>0</v>
      </c>
      <c r="F27" s="12">
        <v>14.963039479196919</v>
      </c>
    </row>
    <row r="28" spans="1:6" ht="23.25" x14ac:dyDescent="0.35">
      <c r="A28" s="3" t="s">
        <v>29</v>
      </c>
      <c r="B28" s="21">
        <v>4258314.8807671806</v>
      </c>
      <c r="C28" s="21">
        <v>715000</v>
      </c>
      <c r="D28" s="21">
        <v>640000</v>
      </c>
      <c r="E28" s="21">
        <v>75000</v>
      </c>
      <c r="F28" s="22">
        <v>16.790679412396699</v>
      </c>
    </row>
    <row r="29" spans="1:6" ht="23.4" x14ac:dyDescent="0.45">
      <c r="A29" s="9" t="s">
        <v>37</v>
      </c>
      <c r="B29" s="10">
        <v>56602.998415116002</v>
      </c>
      <c r="C29" s="10">
        <v>10000</v>
      </c>
      <c r="D29" s="10">
        <v>0</v>
      </c>
      <c r="E29" s="10">
        <v>10000</v>
      </c>
      <c r="F29" s="12">
        <v>17.666908609084338</v>
      </c>
    </row>
    <row r="30" spans="1:6" ht="23.4" x14ac:dyDescent="0.45">
      <c r="A30" s="3" t="s">
        <v>38</v>
      </c>
      <c r="B30" s="21">
        <v>1031116.971128724</v>
      </c>
      <c r="C30" s="21">
        <v>205901</v>
      </c>
      <c r="D30" s="21">
        <v>8750</v>
      </c>
      <c r="E30" s="21">
        <v>197151</v>
      </c>
      <c r="F30" s="22">
        <v>19.968733496317892</v>
      </c>
    </row>
    <row r="31" spans="1:6" ht="23.4" x14ac:dyDescent="0.45">
      <c r="A31" s="9" t="s">
        <v>39</v>
      </c>
      <c r="B31" s="10">
        <v>17474951.510701347</v>
      </c>
      <c r="C31" s="10">
        <v>3521047.41</v>
      </c>
      <c r="D31" s="10">
        <v>110852</v>
      </c>
      <c r="E31" s="10">
        <v>3410195.41</v>
      </c>
      <c r="F31" s="12">
        <v>20.149111188341632</v>
      </c>
    </row>
    <row r="32" spans="1:6" ht="23.25" x14ac:dyDescent="0.35">
      <c r="A32" s="3" t="s">
        <v>41</v>
      </c>
      <c r="B32" s="21">
        <v>1049965.9706009522</v>
      </c>
      <c r="C32" s="21">
        <v>217157</v>
      </c>
      <c r="D32" s="21">
        <v>0</v>
      </c>
      <c r="E32" s="21">
        <v>217157</v>
      </c>
      <c r="F32" s="22">
        <v>20.682289338930605</v>
      </c>
    </row>
    <row r="33" spans="1:6" ht="23.4" x14ac:dyDescent="0.45">
      <c r="A33" s="9" t="s">
        <v>34</v>
      </c>
      <c r="B33" s="10">
        <v>267979.99249655998</v>
      </c>
      <c r="C33" s="10">
        <v>56663.27</v>
      </c>
      <c r="D33" s="10">
        <v>12820</v>
      </c>
      <c r="E33" s="10">
        <v>43843.27</v>
      </c>
      <c r="F33" s="12">
        <v>21.144589740492428</v>
      </c>
    </row>
    <row r="34" spans="1:6" ht="23.4" x14ac:dyDescent="0.45">
      <c r="A34" s="3" t="s">
        <v>42</v>
      </c>
      <c r="B34" s="21">
        <v>2263227.9366296162</v>
      </c>
      <c r="C34" s="21">
        <v>488110</v>
      </c>
      <c r="D34" s="21">
        <v>0</v>
      </c>
      <c r="E34" s="21">
        <v>488110</v>
      </c>
      <c r="F34" s="22">
        <v>21.566983691748263</v>
      </c>
    </row>
    <row r="35" spans="1:6" ht="23.4" x14ac:dyDescent="0.45">
      <c r="A35" s="9" t="s">
        <v>40</v>
      </c>
      <c r="B35" s="10">
        <v>70212.998034036005</v>
      </c>
      <c r="C35" s="10">
        <v>15266</v>
      </c>
      <c r="D35" s="10">
        <v>1500</v>
      </c>
      <c r="E35" s="10">
        <v>13766</v>
      </c>
      <c r="F35" s="12">
        <v>21.742412982564499</v>
      </c>
    </row>
    <row r="36" spans="1:6" ht="23.25" x14ac:dyDescent="0.35">
      <c r="A36" s="3" t="s">
        <v>36</v>
      </c>
      <c r="B36" s="21">
        <v>1635810.9541972922</v>
      </c>
      <c r="C36" s="21">
        <v>376761</v>
      </c>
      <c r="D36" s="21">
        <v>100000</v>
      </c>
      <c r="E36" s="21">
        <v>276761</v>
      </c>
      <c r="F36" s="22">
        <v>23.03206241731522</v>
      </c>
    </row>
    <row r="37" spans="1:6" ht="23.25" x14ac:dyDescent="0.35">
      <c r="A37" s="9" t="s">
        <v>43</v>
      </c>
      <c r="B37" s="10">
        <v>81450.997719372011</v>
      </c>
      <c r="C37" s="10">
        <v>18804</v>
      </c>
      <c r="D37" s="10">
        <v>1000</v>
      </c>
      <c r="E37" s="10">
        <v>17804</v>
      </c>
      <c r="F37" s="12">
        <v>23.086273374804499</v>
      </c>
    </row>
    <row r="38" spans="1:6" ht="23.4" x14ac:dyDescent="0.45">
      <c r="A38" s="3" t="s">
        <v>50</v>
      </c>
      <c r="B38" s="21">
        <v>8676.9997570440009</v>
      </c>
      <c r="C38" s="21">
        <v>2169.25</v>
      </c>
      <c r="D38" s="21">
        <v>0</v>
      </c>
      <c r="E38" s="21">
        <v>2169.25</v>
      </c>
      <c r="F38" s="22">
        <v>25.000000700000019</v>
      </c>
    </row>
    <row r="39" spans="1:6" ht="23.4" x14ac:dyDescent="0.45">
      <c r="A39" s="9" t="s">
        <v>52</v>
      </c>
      <c r="B39" s="10">
        <v>72389.997973080011</v>
      </c>
      <c r="C39" s="10">
        <v>18098</v>
      </c>
      <c r="D39" s="10">
        <v>0</v>
      </c>
      <c r="E39" s="10">
        <v>18098</v>
      </c>
      <c r="F39" s="12">
        <v>25.000691403155145</v>
      </c>
    </row>
    <row r="40" spans="1:6" ht="23.4" x14ac:dyDescent="0.45">
      <c r="A40" s="3" t="s">
        <v>48</v>
      </c>
      <c r="B40" s="21">
        <v>879706.97536820418</v>
      </c>
      <c r="C40" s="21">
        <v>221860</v>
      </c>
      <c r="D40" s="21">
        <v>3864</v>
      </c>
      <c r="E40" s="21">
        <v>217996</v>
      </c>
      <c r="F40" s="22">
        <v>25.21976137646741</v>
      </c>
    </row>
    <row r="41" spans="1:6" ht="23.4" x14ac:dyDescent="0.45">
      <c r="A41" s="9" t="s">
        <v>53</v>
      </c>
      <c r="B41" s="10">
        <v>1117856.9687000043</v>
      </c>
      <c r="C41" s="10">
        <v>286581</v>
      </c>
      <c r="D41" s="10">
        <v>0</v>
      </c>
      <c r="E41" s="10">
        <v>286581</v>
      </c>
      <c r="F41" s="12">
        <v>25.636642971709989</v>
      </c>
    </row>
    <row r="42" spans="1:6" ht="23.4" x14ac:dyDescent="0.45">
      <c r="A42" s="3" t="s">
        <v>49</v>
      </c>
      <c r="B42" s="21">
        <v>15959232.553141478</v>
      </c>
      <c r="C42" s="21">
        <v>4202330</v>
      </c>
      <c r="D42" s="21">
        <v>237690</v>
      </c>
      <c r="E42" s="21">
        <v>3964640</v>
      </c>
      <c r="F42" s="22">
        <v>26.331654645716636</v>
      </c>
    </row>
    <row r="43" spans="1:6" ht="23.4" x14ac:dyDescent="0.45">
      <c r="A43" s="9" t="s">
        <v>57</v>
      </c>
      <c r="B43" s="10">
        <v>674243.98112116789</v>
      </c>
      <c r="C43" s="10">
        <v>179036</v>
      </c>
      <c r="D43" s="10">
        <v>1000</v>
      </c>
      <c r="E43" s="10">
        <v>178036</v>
      </c>
      <c r="F43" s="12">
        <v>26.553592618252171</v>
      </c>
    </row>
    <row r="44" spans="1:6" ht="23.4" x14ac:dyDescent="0.45">
      <c r="A44" s="3" t="s">
        <v>44</v>
      </c>
      <c r="B44" s="21">
        <v>6991236.8042453639</v>
      </c>
      <c r="C44" s="21">
        <v>1931207</v>
      </c>
      <c r="D44" s="21">
        <v>394489</v>
      </c>
      <c r="E44" s="21">
        <v>1536718</v>
      </c>
      <c r="F44" s="22">
        <v>27.623252567089306</v>
      </c>
    </row>
    <row r="45" spans="1:6" ht="23.4" x14ac:dyDescent="0.45">
      <c r="A45" s="9" t="s">
        <v>54</v>
      </c>
      <c r="B45" s="10">
        <v>307165.99139935203</v>
      </c>
      <c r="C45" s="10">
        <v>86750</v>
      </c>
      <c r="D45" s="10">
        <v>8000</v>
      </c>
      <c r="E45" s="10">
        <v>78750</v>
      </c>
      <c r="F45" s="12">
        <v>28.242058831055537</v>
      </c>
    </row>
    <row r="46" spans="1:6" ht="23.4" x14ac:dyDescent="0.45">
      <c r="A46" s="3" t="s">
        <v>59</v>
      </c>
      <c r="B46" s="21">
        <v>4378896.8773908848</v>
      </c>
      <c r="C46" s="21">
        <v>1238994</v>
      </c>
      <c r="D46" s="21">
        <v>0</v>
      </c>
      <c r="E46" s="21">
        <v>1238994</v>
      </c>
      <c r="F46" s="22">
        <v>28.294660383467178</v>
      </c>
    </row>
    <row r="47" spans="1:6" ht="23.4" x14ac:dyDescent="0.45">
      <c r="A47" s="9" t="s">
        <v>63</v>
      </c>
      <c r="B47" s="10">
        <v>902667.97472529614</v>
      </c>
      <c r="C47" s="10">
        <v>284920</v>
      </c>
      <c r="D47" s="10">
        <v>0</v>
      </c>
      <c r="E47" s="10">
        <v>284920</v>
      </c>
      <c r="F47" s="12">
        <v>31.564208322191568</v>
      </c>
    </row>
    <row r="48" spans="1:6" ht="23.4" x14ac:dyDescent="0.45">
      <c r="A48" s="3" t="s">
        <v>64</v>
      </c>
      <c r="B48" s="21">
        <v>1541212.9568460362</v>
      </c>
      <c r="C48" s="21">
        <v>486489</v>
      </c>
      <c r="D48" s="21">
        <v>0</v>
      </c>
      <c r="E48" s="21">
        <v>486489</v>
      </c>
      <c r="F48" s="22">
        <v>31.565332865846081</v>
      </c>
    </row>
    <row r="49" spans="1:6" ht="23.4" x14ac:dyDescent="0.45">
      <c r="A49" s="9" t="s">
        <v>65</v>
      </c>
      <c r="B49" s="10">
        <v>7439300.7916995743</v>
      </c>
      <c r="C49" s="10">
        <v>2383338</v>
      </c>
      <c r="D49" s="10">
        <v>30450</v>
      </c>
      <c r="E49" s="10">
        <v>2352888</v>
      </c>
      <c r="F49" s="12">
        <v>32.037123739629102</v>
      </c>
    </row>
    <row r="50" spans="1:6" ht="23.4" x14ac:dyDescent="0.45">
      <c r="A50" s="3" t="s">
        <v>68</v>
      </c>
      <c r="B50" s="21">
        <v>4161999.8834640002</v>
      </c>
      <c r="C50" s="21">
        <v>1344280</v>
      </c>
      <c r="D50" s="21">
        <v>0</v>
      </c>
      <c r="E50" s="21">
        <v>1344280</v>
      </c>
      <c r="F50" s="22">
        <v>32.298895666502666</v>
      </c>
    </row>
    <row r="51" spans="1:6" ht="23.4" x14ac:dyDescent="0.45">
      <c r="A51" s="9" t="s">
        <v>69</v>
      </c>
      <c r="B51" s="10">
        <v>592520.98340941209</v>
      </c>
      <c r="C51" s="10">
        <v>192647</v>
      </c>
      <c r="D51" s="10">
        <v>0</v>
      </c>
      <c r="E51" s="10">
        <v>192647</v>
      </c>
      <c r="F51" s="12">
        <v>32.513110150377138</v>
      </c>
    </row>
    <row r="52" spans="1:6" ht="23.4" x14ac:dyDescent="0.45">
      <c r="A52" s="3" t="s">
        <v>70</v>
      </c>
      <c r="B52" s="21">
        <v>306065.99143015203</v>
      </c>
      <c r="C52" s="21">
        <v>101645</v>
      </c>
      <c r="D52" s="21">
        <v>0</v>
      </c>
      <c r="E52" s="21">
        <v>101645</v>
      </c>
      <c r="F52" s="22">
        <v>33.210158216221359</v>
      </c>
    </row>
    <row r="53" spans="1:6" ht="23.4" x14ac:dyDescent="0.45">
      <c r="A53" s="9" t="s">
        <v>76</v>
      </c>
      <c r="B53" s="10">
        <v>4406635.8766141925</v>
      </c>
      <c r="C53" s="10">
        <v>1515038</v>
      </c>
      <c r="D53" s="10">
        <v>0</v>
      </c>
      <c r="E53" s="10">
        <v>1515038</v>
      </c>
      <c r="F53" s="12">
        <v>34.380830239236118</v>
      </c>
    </row>
    <row r="54" spans="1:6" ht="23.4" x14ac:dyDescent="0.45">
      <c r="A54" s="3" t="s">
        <v>55</v>
      </c>
      <c r="B54" s="21">
        <v>2332599.9346872005</v>
      </c>
      <c r="C54" s="21">
        <v>816946</v>
      </c>
      <c r="D54" s="21">
        <v>216741</v>
      </c>
      <c r="E54" s="21">
        <v>600205</v>
      </c>
      <c r="F54" s="22">
        <v>35.022979631076417</v>
      </c>
    </row>
    <row r="55" spans="1:6" ht="23.4" x14ac:dyDescent="0.45">
      <c r="A55" s="9" t="s">
        <v>79</v>
      </c>
      <c r="B55" s="10">
        <v>7234749.7974269995</v>
      </c>
      <c r="C55" s="10">
        <v>2562300</v>
      </c>
      <c r="D55" s="10">
        <v>40000</v>
      </c>
      <c r="E55" s="10">
        <v>2522300</v>
      </c>
      <c r="F55" s="12">
        <v>35.416566871618258</v>
      </c>
    </row>
    <row r="56" spans="1:6" ht="23.4" x14ac:dyDescent="0.45">
      <c r="A56" s="3" t="s">
        <v>83</v>
      </c>
      <c r="B56" s="21">
        <v>264953.99258128804</v>
      </c>
      <c r="C56" s="21">
        <v>93983</v>
      </c>
      <c r="D56" s="21">
        <v>0</v>
      </c>
      <c r="E56" s="21">
        <v>93983</v>
      </c>
      <c r="F56" s="22">
        <v>35.471441318690815</v>
      </c>
    </row>
    <row r="57" spans="1:6" ht="23.4" x14ac:dyDescent="0.45">
      <c r="A57" s="9" t="s">
        <v>82</v>
      </c>
      <c r="B57" s="10">
        <v>4422476.8761706445</v>
      </c>
      <c r="C57" s="10">
        <v>1578288</v>
      </c>
      <c r="D57" s="10">
        <v>10000</v>
      </c>
      <c r="E57" s="10">
        <v>1568288</v>
      </c>
      <c r="F57" s="12">
        <v>35.687874559710878</v>
      </c>
    </row>
    <row r="58" spans="1:6" ht="23.4" x14ac:dyDescent="0.45">
      <c r="A58" s="3" t="s">
        <v>73</v>
      </c>
      <c r="B58" s="21">
        <v>1081690.969712652</v>
      </c>
      <c r="C58" s="21">
        <v>387775.3</v>
      </c>
      <c r="D58" s="21">
        <v>18500</v>
      </c>
      <c r="E58" s="21">
        <v>369275.3</v>
      </c>
      <c r="F58" s="22">
        <v>35.848991149756138</v>
      </c>
    </row>
    <row r="59" spans="1:6" ht="23.4" x14ac:dyDescent="0.45">
      <c r="A59" s="9" t="s">
        <v>72</v>
      </c>
      <c r="B59" s="10">
        <v>9633088.7302735094</v>
      </c>
      <c r="C59" s="10">
        <v>3461189</v>
      </c>
      <c r="D59" s="10">
        <v>188988</v>
      </c>
      <c r="E59" s="10">
        <v>3272201</v>
      </c>
      <c r="F59" s="12">
        <v>35.93020989335087</v>
      </c>
    </row>
    <row r="60" spans="1:6" ht="23.4" x14ac:dyDescent="0.45">
      <c r="A60" s="3" t="s">
        <v>77</v>
      </c>
      <c r="B60" s="21">
        <v>2058145.9423719121</v>
      </c>
      <c r="C60" s="21">
        <v>741532</v>
      </c>
      <c r="D60" s="21">
        <v>28482</v>
      </c>
      <c r="E60" s="21">
        <v>713050</v>
      </c>
      <c r="F60" s="22">
        <v>36.029126250659402</v>
      </c>
    </row>
    <row r="61" spans="1:6" ht="23.4" x14ac:dyDescent="0.45">
      <c r="A61" s="9" t="s">
        <v>75</v>
      </c>
      <c r="B61" s="10">
        <v>2655106.9256570041</v>
      </c>
      <c r="C61" s="10">
        <v>961094</v>
      </c>
      <c r="D61" s="10">
        <v>48871</v>
      </c>
      <c r="E61" s="10">
        <v>912223</v>
      </c>
      <c r="F61" s="12">
        <v>36.197939552365789</v>
      </c>
    </row>
    <row r="62" spans="1:6" ht="23.4" x14ac:dyDescent="0.45">
      <c r="A62" s="3" t="s">
        <v>86</v>
      </c>
      <c r="B62" s="21">
        <v>390933.98905384808</v>
      </c>
      <c r="C62" s="21">
        <v>143351.4</v>
      </c>
      <c r="D62" s="21">
        <v>1000</v>
      </c>
      <c r="E62" s="21">
        <v>142351.4</v>
      </c>
      <c r="F62" s="22">
        <v>36.668952819104831</v>
      </c>
    </row>
    <row r="63" spans="1:6" ht="23.4" x14ac:dyDescent="0.45">
      <c r="A63" s="9" t="s">
        <v>84</v>
      </c>
      <c r="B63" s="10">
        <v>235676.99340104405</v>
      </c>
      <c r="C63" s="10">
        <v>86487</v>
      </c>
      <c r="D63" s="10">
        <v>2000</v>
      </c>
      <c r="E63" s="10">
        <v>84487</v>
      </c>
      <c r="F63" s="12">
        <v>36.697260412189586</v>
      </c>
    </row>
    <row r="64" spans="1:6" ht="23.4" x14ac:dyDescent="0.45">
      <c r="A64" s="3" t="s">
        <v>61</v>
      </c>
      <c r="B64" s="21">
        <v>274467.99231489602</v>
      </c>
      <c r="C64" s="21">
        <v>100852.76</v>
      </c>
      <c r="D64" s="21">
        <v>19215</v>
      </c>
      <c r="E64" s="21">
        <v>81637.759999999995</v>
      </c>
      <c r="F64" s="22">
        <v>36.744816453603825</v>
      </c>
    </row>
    <row r="65" spans="1:6" ht="23.4" x14ac:dyDescent="0.45">
      <c r="A65" s="9" t="s">
        <v>88</v>
      </c>
      <c r="B65" s="10">
        <v>2383568.9332600683</v>
      </c>
      <c r="C65" s="10">
        <v>884675</v>
      </c>
      <c r="D65" s="10">
        <v>11000</v>
      </c>
      <c r="E65" s="10">
        <v>873675</v>
      </c>
      <c r="F65" s="12">
        <v>37.115561780292516</v>
      </c>
    </row>
    <row r="66" spans="1:6" ht="23.4" x14ac:dyDescent="0.45">
      <c r="A66" s="3" t="s">
        <v>90</v>
      </c>
      <c r="B66" s="21">
        <v>125697.996480456</v>
      </c>
      <c r="C66" s="21">
        <v>46687</v>
      </c>
      <c r="D66" s="21">
        <v>0</v>
      </c>
      <c r="E66" s="21">
        <v>46687</v>
      </c>
      <c r="F66" s="22">
        <v>37.14219900653633</v>
      </c>
    </row>
    <row r="67" spans="1:6" ht="23.4" x14ac:dyDescent="0.45">
      <c r="A67" s="9" t="s">
        <v>47</v>
      </c>
      <c r="B67" s="10">
        <v>66855.998128032006</v>
      </c>
      <c r="C67" s="10">
        <v>25100</v>
      </c>
      <c r="D67" s="10">
        <v>9000</v>
      </c>
      <c r="E67" s="10">
        <v>16100</v>
      </c>
      <c r="F67" s="12">
        <v>37.543377861074575</v>
      </c>
    </row>
    <row r="68" spans="1:6" ht="23.4" x14ac:dyDescent="0.45">
      <c r="A68" s="3" t="s">
        <v>95</v>
      </c>
      <c r="B68" s="21">
        <v>240162.99327543602</v>
      </c>
      <c r="C68" s="21">
        <v>92029</v>
      </c>
      <c r="D68" s="21">
        <v>1000</v>
      </c>
      <c r="E68" s="21">
        <v>91029</v>
      </c>
      <c r="F68" s="22">
        <v>38.319392486274765</v>
      </c>
    </row>
    <row r="69" spans="1:6" ht="23.4" x14ac:dyDescent="0.45">
      <c r="A69" s="9" t="s">
        <v>51</v>
      </c>
      <c r="B69" s="10">
        <v>242999.993196</v>
      </c>
      <c r="C69" s="10">
        <v>93550</v>
      </c>
      <c r="D69" s="10">
        <v>32800</v>
      </c>
      <c r="E69" s="10">
        <v>60750</v>
      </c>
      <c r="F69" s="12">
        <v>38.497943464773691</v>
      </c>
    </row>
    <row r="70" spans="1:6" ht="23.4" x14ac:dyDescent="0.45">
      <c r="A70" s="3" t="s">
        <v>85</v>
      </c>
      <c r="B70" s="21">
        <v>395014.98893958004</v>
      </c>
      <c r="C70" s="21">
        <v>152982</v>
      </c>
      <c r="D70" s="21">
        <v>10000</v>
      </c>
      <c r="E70" s="21">
        <v>142982</v>
      </c>
      <c r="F70" s="22">
        <v>38.728150648328821</v>
      </c>
    </row>
    <row r="71" spans="1:6" ht="23.4" x14ac:dyDescent="0.45">
      <c r="A71" s="9" t="s">
        <v>67</v>
      </c>
      <c r="B71" s="10">
        <v>396479.98889856</v>
      </c>
      <c r="C71" s="10">
        <v>153570</v>
      </c>
      <c r="D71" s="10">
        <v>25710</v>
      </c>
      <c r="E71" s="10">
        <v>127860</v>
      </c>
      <c r="F71" s="12">
        <v>38.733354595429816</v>
      </c>
    </row>
    <row r="72" spans="1:6" ht="23.4" x14ac:dyDescent="0.45">
      <c r="A72" s="3" t="s">
        <v>102</v>
      </c>
      <c r="B72" s="21">
        <v>817699.97710440005</v>
      </c>
      <c r="C72" s="21">
        <v>320013</v>
      </c>
      <c r="D72" s="21">
        <v>0</v>
      </c>
      <c r="E72" s="21">
        <v>320013</v>
      </c>
      <c r="F72" s="22">
        <v>39.135747702135774</v>
      </c>
    </row>
    <row r="73" spans="1:6" ht="23.4" x14ac:dyDescent="0.45">
      <c r="A73" s="9" t="s">
        <v>103</v>
      </c>
      <c r="B73" s="10">
        <v>3967432.8889118768</v>
      </c>
      <c r="C73" s="10">
        <v>1578428.81</v>
      </c>
      <c r="D73" s="10">
        <v>22800</v>
      </c>
      <c r="E73" s="10">
        <v>1555628.81</v>
      </c>
      <c r="F73" s="12">
        <v>39.784637930773066</v>
      </c>
    </row>
    <row r="74" spans="1:6" ht="23.4" x14ac:dyDescent="0.45">
      <c r="A74" s="3" t="s">
        <v>104</v>
      </c>
      <c r="B74" s="21">
        <v>1181999.9669039999</v>
      </c>
      <c r="C74" s="21">
        <v>477174</v>
      </c>
      <c r="D74" s="21">
        <v>11800</v>
      </c>
      <c r="E74" s="21">
        <v>465374</v>
      </c>
      <c r="F74" s="22">
        <v>40.370051891782779</v>
      </c>
    </row>
    <row r="75" spans="1:6" ht="23.4" x14ac:dyDescent="0.45">
      <c r="A75" s="9" t="s">
        <v>109</v>
      </c>
      <c r="B75" s="10">
        <v>5851460.8361590924</v>
      </c>
      <c r="C75" s="10">
        <v>2362605</v>
      </c>
      <c r="D75" s="10">
        <v>0</v>
      </c>
      <c r="E75" s="10">
        <v>2362605</v>
      </c>
      <c r="F75" s="12">
        <v>40.376327658219743</v>
      </c>
    </row>
    <row r="76" spans="1:6" ht="23.4" x14ac:dyDescent="0.45">
      <c r="A76" s="3" t="s">
        <v>93</v>
      </c>
      <c r="B76" s="21">
        <v>7890118.7790766684</v>
      </c>
      <c r="C76" s="21">
        <v>3195982</v>
      </c>
      <c r="D76" s="21">
        <v>226038</v>
      </c>
      <c r="E76" s="21">
        <v>2969944</v>
      </c>
      <c r="F76" s="22">
        <v>40.506132917481956</v>
      </c>
    </row>
    <row r="77" spans="1:6" ht="23.4" x14ac:dyDescent="0.45">
      <c r="A77" s="9" t="s">
        <v>110</v>
      </c>
      <c r="B77" s="10">
        <v>5673999.841128001</v>
      </c>
      <c r="C77" s="10">
        <v>2307970</v>
      </c>
      <c r="D77" s="10">
        <v>10000</v>
      </c>
      <c r="E77" s="10">
        <v>2297970</v>
      </c>
      <c r="F77" s="12">
        <v>40.676243648628152</v>
      </c>
    </row>
    <row r="78" spans="1:6" ht="23.4" x14ac:dyDescent="0.45">
      <c r="A78" s="3" t="s">
        <v>91</v>
      </c>
      <c r="B78" s="21">
        <v>701664.98035338009</v>
      </c>
      <c r="C78" s="21">
        <v>286166</v>
      </c>
      <c r="D78" s="21">
        <v>25000</v>
      </c>
      <c r="E78" s="21">
        <v>261166</v>
      </c>
      <c r="F78" s="22">
        <v>40.783850984821555</v>
      </c>
    </row>
    <row r="79" spans="1:6" ht="23.4" x14ac:dyDescent="0.45">
      <c r="A79" s="9" t="s">
        <v>114</v>
      </c>
      <c r="B79" s="10">
        <v>323419.99094423995</v>
      </c>
      <c r="C79" s="10">
        <v>132286</v>
      </c>
      <c r="D79" s="10">
        <v>0</v>
      </c>
      <c r="E79" s="10">
        <v>132286</v>
      </c>
      <c r="F79" s="12">
        <v>40.902233536580333</v>
      </c>
    </row>
    <row r="80" spans="1:6" ht="23.4" x14ac:dyDescent="0.45">
      <c r="A80" s="3" t="s">
        <v>33</v>
      </c>
      <c r="B80" s="21">
        <v>14009557.60773238</v>
      </c>
      <c r="C80" s="21">
        <v>5748144</v>
      </c>
      <c r="D80" s="21">
        <v>4524060</v>
      </c>
      <c r="E80" s="21">
        <v>1224084</v>
      </c>
      <c r="F80" s="22">
        <v>41.030160701344286</v>
      </c>
    </row>
    <row r="81" spans="1:6" ht="23.4" x14ac:dyDescent="0.45">
      <c r="A81" s="9" t="s">
        <v>116</v>
      </c>
      <c r="B81" s="10">
        <v>249850.99300417199</v>
      </c>
      <c r="C81" s="10">
        <v>102997</v>
      </c>
      <c r="D81" s="10">
        <v>554</v>
      </c>
      <c r="E81" s="10">
        <v>102443</v>
      </c>
      <c r="F81" s="12">
        <v>41.223370282254656</v>
      </c>
    </row>
    <row r="82" spans="1:6" ht="23.4" x14ac:dyDescent="0.45">
      <c r="A82" s="3" t="s">
        <v>97</v>
      </c>
      <c r="B82" s="21">
        <v>224745.99370711201</v>
      </c>
      <c r="C82" s="21">
        <v>92670</v>
      </c>
      <c r="D82" s="21">
        <v>7266</v>
      </c>
      <c r="E82" s="21">
        <v>85404</v>
      </c>
      <c r="F82" s="22">
        <v>41.233215538768242</v>
      </c>
    </row>
    <row r="83" spans="1:6" ht="23.4" x14ac:dyDescent="0.45">
      <c r="A83" s="9" t="s">
        <v>120</v>
      </c>
      <c r="B83" s="10">
        <v>454526.98727324401</v>
      </c>
      <c r="C83" s="10">
        <v>187440</v>
      </c>
      <c r="D83" s="10">
        <v>0</v>
      </c>
      <c r="E83" s="10">
        <v>187440</v>
      </c>
      <c r="F83" s="12">
        <v>41.238475436733161</v>
      </c>
    </row>
    <row r="84" spans="1:6" ht="23.4" x14ac:dyDescent="0.45">
      <c r="A84" s="3" t="s">
        <v>74</v>
      </c>
      <c r="B84" s="21">
        <v>270121.99243658403</v>
      </c>
      <c r="C84" s="21">
        <v>111543</v>
      </c>
      <c r="D84" s="21">
        <v>18750</v>
      </c>
      <c r="E84" s="21">
        <v>92793</v>
      </c>
      <c r="F84" s="22">
        <v>41.293564805237658</v>
      </c>
    </row>
    <row r="85" spans="1:6" ht="23.4" x14ac:dyDescent="0.45">
      <c r="A85" s="9" t="s">
        <v>119</v>
      </c>
      <c r="B85" s="10">
        <v>8334981.7666205047</v>
      </c>
      <c r="C85" s="10">
        <v>3445693</v>
      </c>
      <c r="D85" s="10">
        <v>22262</v>
      </c>
      <c r="E85" s="10">
        <v>3423431</v>
      </c>
      <c r="F85" s="12">
        <v>41.34013842476692</v>
      </c>
    </row>
    <row r="86" spans="1:6" ht="23.4" x14ac:dyDescent="0.45">
      <c r="A86" s="3" t="s">
        <v>113</v>
      </c>
      <c r="B86" s="21">
        <v>5473999.8467280008</v>
      </c>
      <c r="C86" s="21">
        <v>2263866</v>
      </c>
      <c r="D86" s="21">
        <v>25000</v>
      </c>
      <c r="E86" s="21">
        <v>2238866</v>
      </c>
      <c r="F86" s="22">
        <v>41.35670557888654</v>
      </c>
    </row>
    <row r="87" spans="1:6" ht="23.4" x14ac:dyDescent="0.45">
      <c r="A87" s="9" t="s">
        <v>106</v>
      </c>
      <c r="B87" s="10">
        <v>4865177.8637750167</v>
      </c>
      <c r="C87" s="10">
        <v>2020989</v>
      </c>
      <c r="D87" s="10">
        <v>79705</v>
      </c>
      <c r="E87" s="10">
        <v>1941284</v>
      </c>
      <c r="F87" s="12">
        <v>41.53987904631019</v>
      </c>
    </row>
    <row r="88" spans="1:6" ht="23.4" x14ac:dyDescent="0.45">
      <c r="A88" s="3" t="s">
        <v>121</v>
      </c>
      <c r="B88" s="21">
        <v>9896990.7228842527</v>
      </c>
      <c r="C88" s="21">
        <v>4113323</v>
      </c>
      <c r="D88" s="21">
        <v>0</v>
      </c>
      <c r="E88" s="21">
        <v>4113323</v>
      </c>
      <c r="F88" s="22">
        <v>41.561350466753453</v>
      </c>
    </row>
    <row r="89" spans="1:6" ht="23.4" x14ac:dyDescent="0.45">
      <c r="A89" s="9" t="s">
        <v>78</v>
      </c>
      <c r="B89" s="10">
        <v>458020.98717541201</v>
      </c>
      <c r="C89" s="10">
        <v>190360.78</v>
      </c>
      <c r="D89" s="10">
        <v>31300</v>
      </c>
      <c r="E89" s="10">
        <v>159060.78</v>
      </c>
      <c r="F89" s="12">
        <v>41.561584584571882</v>
      </c>
    </row>
    <row r="90" spans="1:6" ht="23.4" x14ac:dyDescent="0.45">
      <c r="A90" s="3" t="s">
        <v>107</v>
      </c>
      <c r="B90" s="21">
        <v>69850327.044190794</v>
      </c>
      <c r="C90" s="21">
        <v>29121450</v>
      </c>
      <c r="D90" s="21">
        <v>1115390</v>
      </c>
      <c r="E90" s="21">
        <v>28006060</v>
      </c>
      <c r="F90" s="22">
        <v>41.691214962495913</v>
      </c>
    </row>
    <row r="91" spans="1:6" ht="23.4" x14ac:dyDescent="0.45">
      <c r="A91" s="9" t="s">
        <v>122</v>
      </c>
      <c r="B91" s="10">
        <v>1145999.9679120001</v>
      </c>
      <c r="C91" s="10">
        <v>477928</v>
      </c>
      <c r="D91" s="10">
        <v>1000</v>
      </c>
      <c r="E91" s="10">
        <v>476928</v>
      </c>
      <c r="F91" s="12">
        <v>41.704015129318002</v>
      </c>
    </row>
    <row r="92" spans="1:6" ht="23.4" x14ac:dyDescent="0.45">
      <c r="A92" s="3" t="s">
        <v>125</v>
      </c>
      <c r="B92" s="21">
        <v>7700094.7843973413</v>
      </c>
      <c r="C92" s="21">
        <v>3212029</v>
      </c>
      <c r="D92" s="21">
        <v>0</v>
      </c>
      <c r="E92" s="21">
        <v>3212029</v>
      </c>
      <c r="F92" s="22">
        <v>41.714148850589687</v>
      </c>
    </row>
    <row r="93" spans="1:6" ht="23.4" x14ac:dyDescent="0.45">
      <c r="A93" s="9" t="s">
        <v>126</v>
      </c>
      <c r="B93" s="10">
        <v>6547911.8166584633</v>
      </c>
      <c r="C93" s="10">
        <v>2743209</v>
      </c>
      <c r="D93" s="10">
        <v>11162</v>
      </c>
      <c r="E93" s="10">
        <v>2732047</v>
      </c>
      <c r="F93" s="12">
        <v>41.894409650127464</v>
      </c>
    </row>
    <row r="94" spans="1:6" ht="23.4" x14ac:dyDescent="0.45">
      <c r="A94" s="3" t="s">
        <v>129</v>
      </c>
      <c r="B94" s="21">
        <v>46799.998689599997</v>
      </c>
      <c r="C94" s="21">
        <v>19609</v>
      </c>
      <c r="D94" s="21">
        <v>0</v>
      </c>
      <c r="E94" s="21">
        <v>19609</v>
      </c>
      <c r="F94" s="22">
        <v>41.899573822760722</v>
      </c>
    </row>
    <row r="95" spans="1:6" ht="23.4" x14ac:dyDescent="0.45">
      <c r="A95" s="9" t="s">
        <v>130</v>
      </c>
      <c r="B95" s="10">
        <v>305109.99145691999</v>
      </c>
      <c r="C95" s="10">
        <v>127841</v>
      </c>
      <c r="D95" s="10">
        <v>0</v>
      </c>
      <c r="E95" s="10">
        <v>127841</v>
      </c>
      <c r="F95" s="12">
        <v>41.899971675640948</v>
      </c>
    </row>
    <row r="96" spans="1:6" ht="23.4" x14ac:dyDescent="0.45">
      <c r="A96" s="3" t="s">
        <v>131</v>
      </c>
      <c r="B96" s="21">
        <v>2513077.9296338167</v>
      </c>
      <c r="C96" s="21">
        <v>1052979</v>
      </c>
      <c r="D96" s="21">
        <v>0</v>
      </c>
      <c r="E96" s="21">
        <v>1052979</v>
      </c>
      <c r="F96" s="22">
        <v>41.899974035163751</v>
      </c>
    </row>
    <row r="97" spans="1:6" ht="23.4" x14ac:dyDescent="0.45">
      <c r="A97" s="9" t="s">
        <v>133</v>
      </c>
      <c r="B97" s="10">
        <v>519911.98544246401</v>
      </c>
      <c r="C97" s="10">
        <v>217843</v>
      </c>
      <c r="D97" s="10">
        <v>0</v>
      </c>
      <c r="E97" s="10">
        <v>217843</v>
      </c>
      <c r="F97" s="12">
        <v>41.899976553648344</v>
      </c>
    </row>
    <row r="98" spans="1:6" ht="23.4" x14ac:dyDescent="0.45">
      <c r="A98" s="3" t="s">
        <v>134</v>
      </c>
      <c r="B98" s="21">
        <v>2077098.9418412282</v>
      </c>
      <c r="C98" s="21">
        <v>870304</v>
      </c>
      <c r="D98" s="21">
        <v>0</v>
      </c>
      <c r="E98" s="21">
        <v>870304</v>
      </c>
      <c r="F98" s="22">
        <v>41.899978015901631</v>
      </c>
    </row>
    <row r="99" spans="1:6" ht="23.4" x14ac:dyDescent="0.45">
      <c r="A99" s="9" t="s">
        <v>135</v>
      </c>
      <c r="B99" s="10">
        <v>2784599.9220312</v>
      </c>
      <c r="C99" s="10">
        <v>1166747</v>
      </c>
      <c r="D99" s="10">
        <v>0</v>
      </c>
      <c r="E99" s="10">
        <v>1166747</v>
      </c>
      <c r="F99" s="12">
        <v>41.899986808479383</v>
      </c>
    </row>
    <row r="100" spans="1:6" ht="23.4" x14ac:dyDescent="0.45">
      <c r="A100" s="3" t="s">
        <v>136</v>
      </c>
      <c r="B100" s="21">
        <v>760899.97869479994</v>
      </c>
      <c r="C100" s="21">
        <v>318817</v>
      </c>
      <c r="D100" s="21">
        <v>0</v>
      </c>
      <c r="E100" s="21">
        <v>318817</v>
      </c>
      <c r="F100" s="22">
        <v>41.899988030868215</v>
      </c>
    </row>
    <row r="101" spans="1:6" ht="23.4" x14ac:dyDescent="0.45">
      <c r="A101" s="9" t="s">
        <v>71</v>
      </c>
      <c r="B101" s="10">
        <v>9634988.7302203085</v>
      </c>
      <c r="C101" s="10">
        <v>4037060</v>
      </c>
      <c r="D101" s="10">
        <v>807412</v>
      </c>
      <c r="E101" s="10">
        <v>3229648</v>
      </c>
      <c r="F101" s="12">
        <v>41.899997115073852</v>
      </c>
    </row>
    <row r="102" spans="1:6" ht="23.4" x14ac:dyDescent="0.45">
      <c r="A102" s="3" t="s">
        <v>144</v>
      </c>
      <c r="B102" s="21">
        <v>456469.98721884005</v>
      </c>
      <c r="C102" s="21">
        <v>191260.93</v>
      </c>
      <c r="D102" s="21">
        <v>0</v>
      </c>
      <c r="E102" s="21">
        <v>191260.93</v>
      </c>
      <c r="F102" s="22">
        <v>41.900001173200025</v>
      </c>
    </row>
    <row r="103" spans="1:6" ht="23.4" x14ac:dyDescent="0.45">
      <c r="A103" s="9" t="s">
        <v>143</v>
      </c>
      <c r="B103" s="10">
        <v>74719.997907840007</v>
      </c>
      <c r="C103" s="10">
        <v>31307.68</v>
      </c>
      <c r="D103" s="10">
        <v>0</v>
      </c>
      <c r="E103" s="10">
        <v>31307.68</v>
      </c>
      <c r="F103" s="12">
        <v>41.900001173200032</v>
      </c>
    </row>
    <row r="104" spans="1:6" ht="23.4" x14ac:dyDescent="0.45">
      <c r="A104" s="3" t="s">
        <v>141</v>
      </c>
      <c r="B104" s="21">
        <v>3673999.8971280004</v>
      </c>
      <c r="C104" s="21">
        <v>1539406</v>
      </c>
      <c r="D104" s="21">
        <v>0</v>
      </c>
      <c r="E104" s="21">
        <v>1539406</v>
      </c>
      <c r="F104" s="22">
        <v>41.900001173200032</v>
      </c>
    </row>
    <row r="105" spans="1:6" ht="23.4" x14ac:dyDescent="0.45">
      <c r="A105" s="9" t="s">
        <v>139</v>
      </c>
      <c r="B105" s="10">
        <v>6028999.8311880007</v>
      </c>
      <c r="C105" s="10">
        <v>2526151</v>
      </c>
      <c r="D105" s="10">
        <v>0</v>
      </c>
      <c r="E105" s="10">
        <v>2526151</v>
      </c>
      <c r="F105" s="12">
        <v>41.900001173200032</v>
      </c>
    </row>
    <row r="106" spans="1:6" ht="23.4" x14ac:dyDescent="0.45">
      <c r="A106" s="3" t="s">
        <v>140</v>
      </c>
      <c r="B106" s="21">
        <v>7399999.7928000009</v>
      </c>
      <c r="C106" s="21">
        <v>3100600</v>
      </c>
      <c r="D106" s="21">
        <v>0</v>
      </c>
      <c r="E106" s="21">
        <v>3100600</v>
      </c>
      <c r="F106" s="22">
        <v>41.900001173200032</v>
      </c>
    </row>
    <row r="107" spans="1:6" ht="23.4" x14ac:dyDescent="0.45">
      <c r="A107" s="9" t="s">
        <v>142</v>
      </c>
      <c r="B107" s="10">
        <v>1570099.9560372001</v>
      </c>
      <c r="C107" s="10">
        <v>657871.9</v>
      </c>
      <c r="D107" s="10">
        <v>0</v>
      </c>
      <c r="E107" s="10">
        <v>657871.9</v>
      </c>
      <c r="F107" s="12">
        <v>41.900001173200039</v>
      </c>
    </row>
    <row r="108" spans="1:6" ht="23.4" x14ac:dyDescent="0.45">
      <c r="A108" s="3" t="s">
        <v>145</v>
      </c>
      <c r="B108" s="21">
        <v>3278399.9082048</v>
      </c>
      <c r="C108" s="21">
        <v>1373649.6</v>
      </c>
      <c r="D108" s="21">
        <v>0</v>
      </c>
      <c r="E108" s="21">
        <v>1373649.6</v>
      </c>
      <c r="F108" s="22">
        <v>41.900001173200039</v>
      </c>
    </row>
    <row r="109" spans="1:6" ht="23.4" x14ac:dyDescent="0.45">
      <c r="A109" s="9" t="s">
        <v>147</v>
      </c>
      <c r="B109" s="10">
        <v>6999256.8040208044</v>
      </c>
      <c r="C109" s="10">
        <v>2932689</v>
      </c>
      <c r="D109" s="10">
        <v>0</v>
      </c>
      <c r="E109" s="10">
        <v>2932689</v>
      </c>
      <c r="F109" s="12">
        <v>41.900005702252315</v>
      </c>
    </row>
    <row r="110" spans="1:6" ht="23.4" x14ac:dyDescent="0.45">
      <c r="A110" s="3" t="s">
        <v>148</v>
      </c>
      <c r="B110" s="21">
        <v>204161.99428346407</v>
      </c>
      <c r="C110" s="21">
        <v>85544</v>
      </c>
      <c r="D110" s="21">
        <v>0</v>
      </c>
      <c r="E110" s="21">
        <v>85544</v>
      </c>
      <c r="F110" s="22">
        <v>41.9000609296696</v>
      </c>
    </row>
    <row r="111" spans="1:6" ht="23.4" x14ac:dyDescent="0.45">
      <c r="A111" s="9" t="s">
        <v>149</v>
      </c>
      <c r="B111" s="10">
        <v>242499.99321000002</v>
      </c>
      <c r="C111" s="10">
        <v>101608</v>
      </c>
      <c r="D111" s="10">
        <v>0</v>
      </c>
      <c r="E111" s="10">
        <v>101608</v>
      </c>
      <c r="F111" s="12">
        <v>41.900207358772811</v>
      </c>
    </row>
    <row r="112" spans="1:6" ht="23.4" x14ac:dyDescent="0.45">
      <c r="A112" s="3" t="s">
        <v>128</v>
      </c>
      <c r="B112" s="21">
        <v>1899145.9468239124</v>
      </c>
      <c r="C112" s="21">
        <v>795925</v>
      </c>
      <c r="D112" s="21">
        <v>1000</v>
      </c>
      <c r="E112" s="21">
        <v>794925</v>
      </c>
      <c r="F112" s="22">
        <v>41.909627921492103</v>
      </c>
    </row>
    <row r="113" spans="1:6" ht="23.4" x14ac:dyDescent="0.45">
      <c r="A113" s="9" t="s">
        <v>98</v>
      </c>
      <c r="B113" s="10">
        <v>267895.99249891203</v>
      </c>
      <c r="C113" s="10">
        <v>112290</v>
      </c>
      <c r="D113" s="10">
        <v>10353</v>
      </c>
      <c r="E113" s="10">
        <v>101937</v>
      </c>
      <c r="F113" s="12">
        <v>41.915520628945593</v>
      </c>
    </row>
    <row r="114" spans="1:6" ht="23.4" x14ac:dyDescent="0.45">
      <c r="A114" s="3" t="s">
        <v>151</v>
      </c>
      <c r="B114" s="21">
        <v>780903.97813468799</v>
      </c>
      <c r="C114" s="21">
        <v>327610.52</v>
      </c>
      <c r="D114" s="21">
        <v>0</v>
      </c>
      <c r="E114" s="21">
        <v>327610.52</v>
      </c>
      <c r="F114" s="22">
        <v>41.952727758225706</v>
      </c>
    </row>
    <row r="115" spans="1:6" ht="23.4" x14ac:dyDescent="0.45">
      <c r="A115" s="9" t="s">
        <v>137</v>
      </c>
      <c r="B115" s="10">
        <v>1812140.9492600523</v>
      </c>
      <c r="C115" s="10">
        <v>760287</v>
      </c>
      <c r="D115" s="10">
        <v>1000</v>
      </c>
      <c r="E115" s="10">
        <v>759287</v>
      </c>
      <c r="F115" s="12">
        <v>41.955180159161813</v>
      </c>
    </row>
    <row r="116" spans="1:6" ht="23.4" x14ac:dyDescent="0.45">
      <c r="A116" s="3" t="s">
        <v>66</v>
      </c>
      <c r="B116" s="21">
        <v>4393837.8769725366</v>
      </c>
      <c r="C116" s="21">
        <v>1844080</v>
      </c>
      <c r="D116" s="21">
        <v>430000</v>
      </c>
      <c r="E116" s="21">
        <v>1414080</v>
      </c>
      <c r="F116" s="22">
        <v>41.969686903209471</v>
      </c>
    </row>
    <row r="117" spans="1:6" ht="23.4" x14ac:dyDescent="0.45">
      <c r="A117" s="9" t="s">
        <v>127</v>
      </c>
      <c r="B117" s="10">
        <v>7733991.783448224</v>
      </c>
      <c r="C117" s="10">
        <v>3246072</v>
      </c>
      <c r="D117" s="10">
        <v>11000</v>
      </c>
      <c r="E117" s="10">
        <v>3235072</v>
      </c>
      <c r="F117" s="12">
        <v>41.971495327251681</v>
      </c>
    </row>
    <row r="118" spans="1:6" ht="23.4" x14ac:dyDescent="0.45">
      <c r="A118" s="3" t="s">
        <v>152</v>
      </c>
      <c r="B118" s="21">
        <v>1499999.9580000001</v>
      </c>
      <c r="C118" s="21">
        <v>630000</v>
      </c>
      <c r="D118" s="21">
        <v>0</v>
      </c>
      <c r="E118" s="21">
        <v>630000</v>
      </c>
      <c r="F118" s="22">
        <v>42.000001176000026</v>
      </c>
    </row>
    <row r="119" spans="1:6" ht="23.4" x14ac:dyDescent="0.45">
      <c r="A119" s="9" t="s">
        <v>132</v>
      </c>
      <c r="B119" s="10">
        <v>739799.97928560013</v>
      </c>
      <c r="C119" s="10">
        <v>310976</v>
      </c>
      <c r="D119" s="10">
        <v>1000</v>
      </c>
      <c r="E119" s="10">
        <v>309976</v>
      </c>
      <c r="F119" s="12">
        <v>42.035145810668858</v>
      </c>
    </row>
    <row r="120" spans="1:6" ht="23.4" x14ac:dyDescent="0.45">
      <c r="A120" s="3" t="s">
        <v>124</v>
      </c>
      <c r="B120" s="21">
        <v>529019.98518744006</v>
      </c>
      <c r="C120" s="21">
        <v>222529</v>
      </c>
      <c r="D120" s="21">
        <v>2000</v>
      </c>
      <c r="E120" s="21">
        <v>220529</v>
      </c>
      <c r="F120" s="22">
        <v>42.064384376925659</v>
      </c>
    </row>
    <row r="121" spans="1:6" ht="23.4" x14ac:dyDescent="0.45">
      <c r="A121" s="9" t="s">
        <v>146</v>
      </c>
      <c r="B121" s="10">
        <v>4952189.8613386797</v>
      </c>
      <c r="C121" s="10">
        <v>2084967.61</v>
      </c>
      <c r="D121" s="10">
        <v>10000</v>
      </c>
      <c r="E121" s="10">
        <v>2074967.61</v>
      </c>
      <c r="F121" s="12">
        <v>42.101932041765259</v>
      </c>
    </row>
    <row r="122" spans="1:6" ht="23.4" x14ac:dyDescent="0.45">
      <c r="A122" s="3" t="s">
        <v>155</v>
      </c>
      <c r="B122" s="21">
        <v>216350.993942172</v>
      </c>
      <c r="C122" s="21">
        <v>91098</v>
      </c>
      <c r="D122" s="21">
        <v>0</v>
      </c>
      <c r="E122" s="21">
        <v>91098</v>
      </c>
      <c r="F122" s="22">
        <v>42.106577991663578</v>
      </c>
    </row>
    <row r="123" spans="1:6" ht="23.4" x14ac:dyDescent="0.45">
      <c r="A123" s="9" t="s">
        <v>138</v>
      </c>
      <c r="B123" s="10">
        <v>10940169.693675242</v>
      </c>
      <c r="C123" s="10">
        <v>4612326</v>
      </c>
      <c r="D123" s="10">
        <v>28395</v>
      </c>
      <c r="E123" s="10">
        <v>4583931</v>
      </c>
      <c r="F123" s="12">
        <v>42.159547147303293</v>
      </c>
    </row>
    <row r="124" spans="1:6" ht="23.4" x14ac:dyDescent="0.45">
      <c r="A124" s="3" t="s">
        <v>58</v>
      </c>
      <c r="B124" s="21">
        <v>398023.98885532806</v>
      </c>
      <c r="C124" s="21">
        <v>167942</v>
      </c>
      <c r="D124" s="21">
        <v>58922</v>
      </c>
      <c r="E124" s="21">
        <v>109020</v>
      </c>
      <c r="F124" s="22">
        <v>42.193939235416991</v>
      </c>
    </row>
    <row r="125" spans="1:6" ht="23.4" x14ac:dyDescent="0.45">
      <c r="A125" s="9" t="s">
        <v>100</v>
      </c>
      <c r="B125" s="10">
        <v>495086.98613756406</v>
      </c>
      <c r="C125" s="10">
        <v>210144</v>
      </c>
      <c r="D125" s="10">
        <v>17761</v>
      </c>
      <c r="E125" s="10">
        <v>192383</v>
      </c>
      <c r="F125" s="12">
        <v>42.445874338052128</v>
      </c>
    </row>
    <row r="126" spans="1:6" ht="23.4" x14ac:dyDescent="0.45">
      <c r="A126" s="3" t="s">
        <v>158</v>
      </c>
      <c r="B126" s="21">
        <v>1751230.9509655323</v>
      </c>
      <c r="C126" s="21">
        <v>743400</v>
      </c>
      <c r="D126" s="21">
        <v>900</v>
      </c>
      <c r="E126" s="21">
        <v>742500</v>
      </c>
      <c r="F126" s="22">
        <v>42.450140547717602</v>
      </c>
    </row>
    <row r="127" spans="1:6" ht="23.4" x14ac:dyDescent="0.45">
      <c r="A127" s="9" t="s">
        <v>159</v>
      </c>
      <c r="B127" s="10">
        <v>1037046.9709626841</v>
      </c>
      <c r="C127" s="10">
        <v>440878</v>
      </c>
      <c r="D127" s="10">
        <v>355</v>
      </c>
      <c r="E127" s="10">
        <v>440523</v>
      </c>
      <c r="F127" s="12">
        <v>42.512828477839889</v>
      </c>
    </row>
    <row r="128" spans="1:6" ht="23.4" x14ac:dyDescent="0.45">
      <c r="A128" s="3" t="s">
        <v>35</v>
      </c>
      <c r="B128" s="21">
        <v>22679.99936496</v>
      </c>
      <c r="C128" s="21">
        <v>9722.4</v>
      </c>
      <c r="D128" s="21">
        <v>6000</v>
      </c>
      <c r="E128" s="21">
        <v>3722.4</v>
      </c>
      <c r="F128" s="22">
        <v>42.867726068021192</v>
      </c>
    </row>
    <row r="129" spans="1:6" ht="23.4" x14ac:dyDescent="0.45">
      <c r="A129" s="9" t="s">
        <v>162</v>
      </c>
      <c r="B129" s="10">
        <v>189655.994689632</v>
      </c>
      <c r="C129" s="10">
        <v>81563</v>
      </c>
      <c r="D129" s="10">
        <v>0</v>
      </c>
      <c r="E129" s="10">
        <v>81563</v>
      </c>
      <c r="F129" s="12">
        <v>43.005758997218152</v>
      </c>
    </row>
    <row r="130" spans="1:6" ht="23.4" x14ac:dyDescent="0.45">
      <c r="A130" s="3" t="s">
        <v>157</v>
      </c>
      <c r="B130" s="21">
        <v>1909877.9465234163</v>
      </c>
      <c r="C130" s="21">
        <v>823274</v>
      </c>
      <c r="D130" s="21">
        <v>14600</v>
      </c>
      <c r="E130" s="21">
        <v>808674</v>
      </c>
      <c r="F130" s="22">
        <v>43.106105366503641</v>
      </c>
    </row>
    <row r="131" spans="1:6" ht="23.4" x14ac:dyDescent="0.45">
      <c r="A131" s="9" t="s">
        <v>89</v>
      </c>
      <c r="B131" s="10">
        <v>190068.99467806803</v>
      </c>
      <c r="C131" s="10">
        <v>81958</v>
      </c>
      <c r="D131" s="10">
        <v>11447</v>
      </c>
      <c r="E131" s="10">
        <v>70511</v>
      </c>
      <c r="F131" s="12">
        <v>43.120131265395223</v>
      </c>
    </row>
    <row r="132" spans="1:6" ht="23.4" x14ac:dyDescent="0.45">
      <c r="A132" s="3" t="s">
        <v>160</v>
      </c>
      <c r="B132" s="21">
        <v>1858502.947961916</v>
      </c>
      <c r="C132" s="21">
        <v>802088.98</v>
      </c>
      <c r="D132" s="21">
        <v>11223.35</v>
      </c>
      <c r="E132" s="21">
        <v>790865.63</v>
      </c>
      <c r="F132" s="22">
        <v>43.15779971614208</v>
      </c>
    </row>
    <row r="133" spans="1:6" ht="23.4" x14ac:dyDescent="0.45">
      <c r="A133" s="9" t="s">
        <v>164</v>
      </c>
      <c r="B133" s="10">
        <v>3425645.9040819122</v>
      </c>
      <c r="C133" s="10">
        <v>1486979</v>
      </c>
      <c r="D133" s="10">
        <v>3765</v>
      </c>
      <c r="E133" s="10">
        <v>1483214</v>
      </c>
      <c r="F133" s="12">
        <v>43.407259291690181</v>
      </c>
    </row>
    <row r="134" spans="1:6" ht="23.4" x14ac:dyDescent="0.45">
      <c r="A134" s="3" t="s">
        <v>81</v>
      </c>
      <c r="B134" s="21">
        <v>348761.99023466394</v>
      </c>
      <c r="C134" s="21">
        <v>151413.54</v>
      </c>
      <c r="D134" s="21">
        <v>27801</v>
      </c>
      <c r="E134" s="21">
        <v>123612.54</v>
      </c>
      <c r="F134" s="22">
        <v>43.414576197974341</v>
      </c>
    </row>
    <row r="135" spans="1:6" ht="23.4" x14ac:dyDescent="0.45">
      <c r="A135" s="9" t="s">
        <v>163</v>
      </c>
      <c r="B135" s="10">
        <v>12563027.648235217</v>
      </c>
      <c r="C135" s="10">
        <v>5454875</v>
      </c>
      <c r="D135" s="10">
        <v>39985</v>
      </c>
      <c r="E135" s="10">
        <v>5414890</v>
      </c>
      <c r="F135" s="12">
        <v>43.420066824148634</v>
      </c>
    </row>
    <row r="136" spans="1:6" ht="23.4" x14ac:dyDescent="0.45">
      <c r="A136" s="3" t="s">
        <v>168</v>
      </c>
      <c r="B136" s="21">
        <v>1007280.971796132</v>
      </c>
      <c r="C136" s="21">
        <v>440732</v>
      </c>
      <c r="D136" s="21">
        <v>1000</v>
      </c>
      <c r="E136" s="21">
        <v>439732</v>
      </c>
      <c r="F136" s="22">
        <v>43.754623818030552</v>
      </c>
    </row>
    <row r="137" spans="1:6" ht="23.4" x14ac:dyDescent="0.45">
      <c r="A137" s="9" t="s">
        <v>80</v>
      </c>
      <c r="B137" s="10">
        <v>239790.99328585199</v>
      </c>
      <c r="C137" s="10">
        <v>105093</v>
      </c>
      <c r="D137" s="10">
        <v>21000</v>
      </c>
      <c r="E137" s="10">
        <v>84093</v>
      </c>
      <c r="F137" s="12">
        <v>43.826917166450819</v>
      </c>
    </row>
    <row r="138" spans="1:6" ht="23.4" x14ac:dyDescent="0.45">
      <c r="A138" s="3" t="s">
        <v>153</v>
      </c>
      <c r="B138" s="21">
        <v>3675755.8970788321</v>
      </c>
      <c r="C138" s="21">
        <v>1613265</v>
      </c>
      <c r="D138" s="21">
        <v>67500</v>
      </c>
      <c r="E138" s="21">
        <v>1545765</v>
      </c>
      <c r="F138" s="22">
        <v>43.889339911882651</v>
      </c>
    </row>
    <row r="139" spans="1:6" ht="23.4" x14ac:dyDescent="0.45">
      <c r="A139" s="9" t="s">
        <v>161</v>
      </c>
      <c r="B139" s="10">
        <v>713904.98001066002</v>
      </c>
      <c r="C139" s="10">
        <v>313348</v>
      </c>
      <c r="D139" s="10">
        <v>7040</v>
      </c>
      <c r="E139" s="10">
        <v>306308</v>
      </c>
      <c r="F139" s="12">
        <v>43.892115726006153</v>
      </c>
    </row>
    <row r="140" spans="1:6" ht="23.4" x14ac:dyDescent="0.45">
      <c r="A140" s="3" t="s">
        <v>156</v>
      </c>
      <c r="B140" s="21">
        <v>1278367.964205696</v>
      </c>
      <c r="C140" s="21">
        <v>561163</v>
      </c>
      <c r="D140" s="21">
        <v>20369</v>
      </c>
      <c r="E140" s="21">
        <v>540794</v>
      </c>
      <c r="F140" s="22">
        <v>43.896829059595085</v>
      </c>
    </row>
    <row r="141" spans="1:6" ht="23.4" x14ac:dyDescent="0.45">
      <c r="A141" s="9" t="s">
        <v>172</v>
      </c>
      <c r="B141" s="10">
        <v>479259.98658072005</v>
      </c>
      <c r="C141" s="10">
        <v>210874</v>
      </c>
      <c r="D141" s="10">
        <v>0</v>
      </c>
      <c r="E141" s="10">
        <v>210874</v>
      </c>
      <c r="F141" s="12">
        <v>43.999917769993772</v>
      </c>
    </row>
    <row r="142" spans="1:6" ht="23.4" x14ac:dyDescent="0.45">
      <c r="A142" s="3" t="s">
        <v>173</v>
      </c>
      <c r="B142" s="21">
        <v>3130678.9123409884</v>
      </c>
      <c r="C142" s="21">
        <v>1377498.54</v>
      </c>
      <c r="D142" s="21">
        <v>0</v>
      </c>
      <c r="E142" s="21">
        <v>1377498.54</v>
      </c>
      <c r="F142" s="22">
        <v>43.999994204770275</v>
      </c>
    </row>
    <row r="143" spans="1:6" ht="23.4" x14ac:dyDescent="0.45">
      <c r="A143" s="9" t="s">
        <v>174</v>
      </c>
      <c r="B143" s="10">
        <v>448929.98742995999</v>
      </c>
      <c r="C143" s="10">
        <v>197529.29</v>
      </c>
      <c r="D143" s="10">
        <v>0</v>
      </c>
      <c r="E143" s="10">
        <v>197529.29</v>
      </c>
      <c r="F143" s="12">
        <v>44.000021279669497</v>
      </c>
    </row>
    <row r="144" spans="1:6" ht="23.4" x14ac:dyDescent="0.45">
      <c r="A144" s="3" t="s">
        <v>175</v>
      </c>
      <c r="B144" s="21">
        <v>1916017.946351496</v>
      </c>
      <c r="C144" s="21">
        <v>843752</v>
      </c>
      <c r="D144" s="21">
        <v>0</v>
      </c>
      <c r="E144" s="21">
        <v>843752</v>
      </c>
      <c r="F144" s="22">
        <v>44.03674827820285</v>
      </c>
    </row>
    <row r="145" spans="1:6" ht="23.4" x14ac:dyDescent="0.45">
      <c r="A145" s="9" t="s">
        <v>45</v>
      </c>
      <c r="B145" s="10">
        <v>2863977.9198086164</v>
      </c>
      <c r="C145" s="10">
        <v>1270239</v>
      </c>
      <c r="D145" s="10">
        <v>603679</v>
      </c>
      <c r="E145" s="10">
        <v>666560</v>
      </c>
      <c r="F145" s="12">
        <v>44.352262327667766</v>
      </c>
    </row>
    <row r="146" spans="1:6" ht="23.4" x14ac:dyDescent="0.45">
      <c r="A146" s="3" t="s">
        <v>166</v>
      </c>
      <c r="B146" s="21">
        <v>67743159.103191495</v>
      </c>
      <c r="C146" s="21">
        <v>30061424</v>
      </c>
      <c r="D146" s="21">
        <v>597041</v>
      </c>
      <c r="E146" s="21">
        <v>29464383</v>
      </c>
      <c r="F146" s="22">
        <v>44.37558625544488</v>
      </c>
    </row>
    <row r="147" spans="1:6" ht="23.4" x14ac:dyDescent="0.45">
      <c r="A147" s="9" t="s">
        <v>171</v>
      </c>
      <c r="B147" s="10">
        <v>6298246.8236490851</v>
      </c>
      <c r="C147" s="10">
        <v>2798318</v>
      </c>
      <c r="D147" s="10">
        <v>29779</v>
      </c>
      <c r="E147" s="10">
        <v>2768539</v>
      </c>
      <c r="F147" s="12">
        <v>44.430110129896548</v>
      </c>
    </row>
    <row r="148" spans="1:6" ht="23.4" x14ac:dyDescent="0.45">
      <c r="A148" s="3" t="s">
        <v>178</v>
      </c>
      <c r="B148" s="21">
        <v>744504.97915386001</v>
      </c>
      <c r="C148" s="21">
        <v>330961.26</v>
      </c>
      <c r="D148" s="21">
        <v>0</v>
      </c>
      <c r="E148" s="21">
        <v>330961.26</v>
      </c>
      <c r="F148" s="22">
        <v>44.453867907793168</v>
      </c>
    </row>
    <row r="149" spans="1:6" ht="23.4" x14ac:dyDescent="0.45">
      <c r="A149" s="9" t="s">
        <v>112</v>
      </c>
      <c r="B149" s="10">
        <v>104113.997084808</v>
      </c>
      <c r="C149" s="10">
        <v>46393</v>
      </c>
      <c r="D149" s="10">
        <v>4000</v>
      </c>
      <c r="E149" s="10">
        <v>42393</v>
      </c>
      <c r="F149" s="12">
        <v>44.559810687327392</v>
      </c>
    </row>
    <row r="150" spans="1:6" ht="23.4" x14ac:dyDescent="0.45">
      <c r="A150" s="3" t="s">
        <v>180</v>
      </c>
      <c r="B150" s="21">
        <v>435365.987809752</v>
      </c>
      <c r="C150" s="21">
        <v>194019</v>
      </c>
      <c r="D150" s="21">
        <v>0</v>
      </c>
      <c r="E150" s="21">
        <v>194019</v>
      </c>
      <c r="F150" s="22">
        <v>44.564574503413709</v>
      </c>
    </row>
    <row r="151" spans="1:6" ht="23.4" x14ac:dyDescent="0.45">
      <c r="A151" s="9" t="s">
        <v>182</v>
      </c>
      <c r="B151" s="10">
        <v>147036.99588296402</v>
      </c>
      <c r="C151" s="10">
        <v>65539</v>
      </c>
      <c r="D151" s="10">
        <v>0</v>
      </c>
      <c r="E151" s="10">
        <v>65539</v>
      </c>
      <c r="F151" s="12">
        <v>44.57313590123033</v>
      </c>
    </row>
    <row r="152" spans="1:6" ht="23.4" x14ac:dyDescent="0.45">
      <c r="A152" s="3" t="s">
        <v>115</v>
      </c>
      <c r="B152" s="21">
        <v>530594.98514334008</v>
      </c>
      <c r="C152" s="21">
        <v>236650</v>
      </c>
      <c r="D152" s="21">
        <v>19621</v>
      </c>
      <c r="E152" s="21">
        <v>217029</v>
      </c>
      <c r="F152" s="22">
        <v>44.600873854107206</v>
      </c>
    </row>
    <row r="153" spans="1:6" ht="23.4" x14ac:dyDescent="0.45">
      <c r="A153" s="9" t="s">
        <v>183</v>
      </c>
      <c r="B153" s="10">
        <v>2936319.9177830406</v>
      </c>
      <c r="C153" s="10">
        <v>1310276</v>
      </c>
      <c r="D153" s="10">
        <v>1000</v>
      </c>
      <c r="E153" s="10">
        <v>1309276</v>
      </c>
      <c r="F153" s="12">
        <v>44.623066855374368</v>
      </c>
    </row>
    <row r="154" spans="1:6" ht="23.4" x14ac:dyDescent="0.45">
      <c r="A154" s="3" t="s">
        <v>184</v>
      </c>
      <c r="B154" s="21">
        <v>825194.97689454013</v>
      </c>
      <c r="C154" s="21">
        <v>368949</v>
      </c>
      <c r="D154" s="21">
        <v>0</v>
      </c>
      <c r="E154" s="21">
        <v>368949</v>
      </c>
      <c r="F154" s="22">
        <v>44.71052421919331</v>
      </c>
    </row>
    <row r="155" spans="1:6" ht="23.4" x14ac:dyDescent="0.45">
      <c r="A155" s="9" t="s">
        <v>123</v>
      </c>
      <c r="B155" s="10">
        <v>1058589.97035948</v>
      </c>
      <c r="C155" s="10">
        <v>475140</v>
      </c>
      <c r="D155" s="10">
        <v>34254</v>
      </c>
      <c r="E155" s="10">
        <v>440886</v>
      </c>
      <c r="F155" s="12">
        <v>44.884234056992831</v>
      </c>
    </row>
    <row r="156" spans="1:6" ht="23.4" x14ac:dyDescent="0.45">
      <c r="A156" s="3" t="s">
        <v>118</v>
      </c>
      <c r="B156" s="21">
        <v>1904620.9466706123</v>
      </c>
      <c r="C156" s="21">
        <v>855493.62</v>
      </c>
      <c r="D156" s="21">
        <v>74049.899999999994</v>
      </c>
      <c r="E156" s="21">
        <v>781443.72</v>
      </c>
      <c r="F156" s="22">
        <v>44.916739023344896</v>
      </c>
    </row>
    <row r="157" spans="1:6" ht="23.4" x14ac:dyDescent="0.45">
      <c r="A157" s="9" t="s">
        <v>87</v>
      </c>
      <c r="B157" s="10">
        <v>93135.997392192017</v>
      </c>
      <c r="C157" s="10">
        <v>41900</v>
      </c>
      <c r="D157" s="10">
        <v>7900</v>
      </c>
      <c r="E157" s="10">
        <v>34000</v>
      </c>
      <c r="F157" s="12">
        <v>44.98797583447864</v>
      </c>
    </row>
    <row r="158" spans="1:6" ht="23.4" x14ac:dyDescent="0.45">
      <c r="A158" s="3" t="s">
        <v>187</v>
      </c>
      <c r="B158" s="21">
        <v>249999.99300000002</v>
      </c>
      <c r="C158" s="21">
        <v>112500</v>
      </c>
      <c r="D158" s="21">
        <v>0</v>
      </c>
      <c r="E158" s="21">
        <v>112500</v>
      </c>
      <c r="F158" s="22">
        <v>45.000001260000033</v>
      </c>
    </row>
    <row r="159" spans="1:6" ht="23.4" x14ac:dyDescent="0.45">
      <c r="A159" s="9" t="s">
        <v>177</v>
      </c>
      <c r="B159" s="10">
        <v>716349.97994220012</v>
      </c>
      <c r="C159" s="10">
        <v>322697</v>
      </c>
      <c r="D159" s="10">
        <v>5900</v>
      </c>
      <c r="E159" s="10">
        <v>316797</v>
      </c>
      <c r="F159" s="12">
        <v>45.047394295458396</v>
      </c>
    </row>
    <row r="160" spans="1:6" ht="23.4" x14ac:dyDescent="0.45">
      <c r="A160" s="3" t="s">
        <v>186</v>
      </c>
      <c r="B160" s="21">
        <v>1911371.9464815839</v>
      </c>
      <c r="C160" s="21">
        <v>861586</v>
      </c>
      <c r="D160" s="21">
        <v>2925</v>
      </c>
      <c r="E160" s="21">
        <v>858661</v>
      </c>
      <c r="F160" s="22">
        <v>45.076836122136811</v>
      </c>
    </row>
    <row r="161" spans="1:6" ht="23.4" x14ac:dyDescent="0.45">
      <c r="A161" s="9" t="s">
        <v>189</v>
      </c>
      <c r="B161" s="10">
        <v>9673787.7291339375</v>
      </c>
      <c r="C161" s="10">
        <v>4363256.03</v>
      </c>
      <c r="D161" s="10">
        <v>0</v>
      </c>
      <c r="E161" s="10">
        <v>4363256.0299999993</v>
      </c>
      <c r="F161" s="12">
        <v>45.103905028424975</v>
      </c>
    </row>
    <row r="162" spans="1:6" ht="23.4" x14ac:dyDescent="0.45">
      <c r="A162" s="3" t="s">
        <v>170</v>
      </c>
      <c r="B162" s="21">
        <v>1798391.949645024</v>
      </c>
      <c r="C162" s="21">
        <v>811405</v>
      </c>
      <c r="D162" s="21">
        <v>20998</v>
      </c>
      <c r="E162" s="21">
        <v>790407</v>
      </c>
      <c r="F162" s="22">
        <v>45.11836255495691</v>
      </c>
    </row>
    <row r="163" spans="1:6" ht="23.4" x14ac:dyDescent="0.45">
      <c r="A163" s="9" t="s">
        <v>185</v>
      </c>
      <c r="B163" s="10">
        <v>267260.99251669203</v>
      </c>
      <c r="C163" s="10">
        <v>120790</v>
      </c>
      <c r="D163" s="10">
        <v>1000</v>
      </c>
      <c r="E163" s="10">
        <v>119790</v>
      </c>
      <c r="F163" s="12">
        <v>45.195521749196509</v>
      </c>
    </row>
    <row r="164" spans="1:6" ht="23.4" x14ac:dyDescent="0.45">
      <c r="A164" s="3" t="s">
        <v>192</v>
      </c>
      <c r="B164" s="21">
        <v>1334137.9626441358</v>
      </c>
      <c r="C164" s="21">
        <v>604034</v>
      </c>
      <c r="D164" s="21">
        <v>0</v>
      </c>
      <c r="E164" s="21">
        <v>604034</v>
      </c>
      <c r="F164" s="22">
        <v>45.275227668573457</v>
      </c>
    </row>
    <row r="165" spans="1:6" ht="23.4" x14ac:dyDescent="0.45">
      <c r="A165" s="9" t="s">
        <v>169</v>
      </c>
      <c r="B165" s="10">
        <v>164354.99539806001</v>
      </c>
      <c r="C165" s="10">
        <v>74441</v>
      </c>
      <c r="D165" s="10">
        <v>2300</v>
      </c>
      <c r="E165" s="10">
        <v>72141</v>
      </c>
      <c r="F165" s="12">
        <v>45.292812560827514</v>
      </c>
    </row>
    <row r="166" spans="1:6" ht="23.4" x14ac:dyDescent="0.45">
      <c r="A166" s="3" t="s">
        <v>188</v>
      </c>
      <c r="B166" s="21">
        <v>304404.99147666001</v>
      </c>
      <c r="C166" s="21">
        <v>138383</v>
      </c>
      <c r="D166" s="21">
        <v>1400</v>
      </c>
      <c r="E166" s="21">
        <v>136983</v>
      </c>
      <c r="F166" s="22">
        <v>45.460161257116049</v>
      </c>
    </row>
    <row r="167" spans="1:6" ht="23.4" x14ac:dyDescent="0.45">
      <c r="A167" s="9" t="s">
        <v>194</v>
      </c>
      <c r="B167" s="10">
        <v>635050.98221857205</v>
      </c>
      <c r="C167" s="10">
        <v>290513</v>
      </c>
      <c r="D167" s="10">
        <v>0</v>
      </c>
      <c r="E167" s="10">
        <v>290513</v>
      </c>
      <c r="F167" s="12">
        <v>45.746405900370867</v>
      </c>
    </row>
    <row r="168" spans="1:6" ht="23.4" x14ac:dyDescent="0.45">
      <c r="A168" s="3" t="s">
        <v>56</v>
      </c>
      <c r="B168" s="21">
        <v>140596.99606328399</v>
      </c>
      <c r="C168" s="21">
        <v>64318.5</v>
      </c>
      <c r="D168" s="21">
        <v>27219</v>
      </c>
      <c r="E168" s="21">
        <v>37099.5</v>
      </c>
      <c r="F168" s="22">
        <v>45.746709958902429</v>
      </c>
    </row>
    <row r="169" spans="1:6" ht="23.4" x14ac:dyDescent="0.45">
      <c r="A169" s="9" t="s">
        <v>195</v>
      </c>
      <c r="B169" s="10">
        <v>1082609.9696869201</v>
      </c>
      <c r="C169" s="10">
        <v>496193</v>
      </c>
      <c r="D169" s="10">
        <v>0</v>
      </c>
      <c r="E169" s="10">
        <v>496193</v>
      </c>
      <c r="F169" s="12">
        <v>45.833034416216769</v>
      </c>
    </row>
    <row r="170" spans="1:6" ht="23.4" x14ac:dyDescent="0.45">
      <c r="A170" s="3" t="s">
        <v>196</v>
      </c>
      <c r="B170" s="21">
        <v>609999.9829200001</v>
      </c>
      <c r="C170" s="21">
        <v>279650</v>
      </c>
      <c r="D170" s="21">
        <v>0</v>
      </c>
      <c r="E170" s="21">
        <v>279650</v>
      </c>
      <c r="F170" s="22">
        <v>45.844263578721339</v>
      </c>
    </row>
    <row r="171" spans="1:6" ht="23.4" x14ac:dyDescent="0.45">
      <c r="A171" s="9" t="s">
        <v>200</v>
      </c>
      <c r="B171" s="10">
        <v>111565.99687615201</v>
      </c>
      <c r="C171" s="10">
        <v>51297</v>
      </c>
      <c r="D171" s="10">
        <v>0</v>
      </c>
      <c r="E171" s="10">
        <v>51297</v>
      </c>
      <c r="F171" s="12">
        <v>45.979063008726705</v>
      </c>
    </row>
    <row r="172" spans="1:6" ht="23.4" x14ac:dyDescent="0.45">
      <c r="A172" s="3" t="s">
        <v>201</v>
      </c>
      <c r="B172" s="21">
        <v>1992420.9442122122</v>
      </c>
      <c r="C172" s="21">
        <v>916321</v>
      </c>
      <c r="D172" s="21">
        <v>0</v>
      </c>
      <c r="E172" s="21">
        <v>916321</v>
      </c>
      <c r="F172" s="22">
        <v>45.990331644616703</v>
      </c>
    </row>
    <row r="173" spans="1:6" ht="23.4" x14ac:dyDescent="0.45">
      <c r="A173" s="9" t="s">
        <v>203</v>
      </c>
      <c r="B173" s="10">
        <v>541809.98482932011</v>
      </c>
      <c r="C173" s="10">
        <v>249232</v>
      </c>
      <c r="D173" s="10">
        <v>0</v>
      </c>
      <c r="E173" s="10">
        <v>249232</v>
      </c>
      <c r="F173" s="12">
        <v>45.999890548069644</v>
      </c>
    </row>
    <row r="174" spans="1:6" ht="23.4" x14ac:dyDescent="0.45">
      <c r="A174" s="3" t="s">
        <v>204</v>
      </c>
      <c r="B174" s="21">
        <v>972042.97278279602</v>
      </c>
      <c r="C174" s="21">
        <v>447139.55</v>
      </c>
      <c r="D174" s="21">
        <v>0</v>
      </c>
      <c r="E174" s="21">
        <v>447139.55</v>
      </c>
      <c r="F174" s="22">
        <v>45.99997762649469</v>
      </c>
    </row>
    <row r="175" spans="1:6" ht="23.4" x14ac:dyDescent="0.45">
      <c r="A175" s="9" t="s">
        <v>206</v>
      </c>
      <c r="B175" s="10">
        <v>1243736.9651753642</v>
      </c>
      <c r="C175" s="10">
        <v>572401</v>
      </c>
      <c r="D175" s="10">
        <v>0</v>
      </c>
      <c r="E175" s="10">
        <v>572401</v>
      </c>
      <c r="F175" s="12">
        <v>46.022673284402437</v>
      </c>
    </row>
    <row r="176" spans="1:6" ht="23.4" x14ac:dyDescent="0.45">
      <c r="A176" s="3" t="s">
        <v>60</v>
      </c>
      <c r="B176" s="21">
        <v>701364.98036178015</v>
      </c>
      <c r="C176" s="21">
        <v>323196</v>
      </c>
      <c r="D176" s="21">
        <v>116432</v>
      </c>
      <c r="E176" s="21">
        <v>206764</v>
      </c>
      <c r="F176" s="22">
        <v>46.081000484696013</v>
      </c>
    </row>
    <row r="177" spans="1:6" ht="23.4" x14ac:dyDescent="0.45">
      <c r="A177" s="9" t="s">
        <v>207</v>
      </c>
      <c r="B177" s="10">
        <v>378674.9893971</v>
      </c>
      <c r="C177" s="10">
        <v>174609</v>
      </c>
      <c r="D177" s="10">
        <v>0</v>
      </c>
      <c r="E177" s="10">
        <v>174609</v>
      </c>
      <c r="F177" s="12">
        <v>46.110518225140858</v>
      </c>
    </row>
    <row r="178" spans="1:6" ht="23.4" x14ac:dyDescent="0.45">
      <c r="A178" s="3" t="s">
        <v>94</v>
      </c>
      <c r="B178" s="21">
        <v>3605815.8990371521</v>
      </c>
      <c r="C178" s="21">
        <v>1666575</v>
      </c>
      <c r="D178" s="21">
        <v>300000</v>
      </c>
      <c r="E178" s="21">
        <v>1366575</v>
      </c>
      <c r="F178" s="22">
        <v>46.219081801847381</v>
      </c>
    </row>
    <row r="179" spans="1:6" ht="23.4" x14ac:dyDescent="0.45">
      <c r="A179" s="9" t="s">
        <v>198</v>
      </c>
      <c r="B179" s="10">
        <v>2321838.934988508</v>
      </c>
      <c r="C179" s="10">
        <v>1073802</v>
      </c>
      <c r="D179" s="10">
        <v>8576</v>
      </c>
      <c r="E179" s="10">
        <v>1065226</v>
      </c>
      <c r="F179" s="12">
        <v>46.247910818383914</v>
      </c>
    </row>
    <row r="180" spans="1:6" ht="23.4" x14ac:dyDescent="0.45">
      <c r="A180" s="3" t="s">
        <v>167</v>
      </c>
      <c r="B180" s="21">
        <v>145899.99591480003</v>
      </c>
      <c r="C180" s="21">
        <v>67808</v>
      </c>
      <c r="D180" s="21">
        <v>4236</v>
      </c>
      <c r="E180" s="21">
        <v>63572</v>
      </c>
      <c r="F180" s="22">
        <v>46.475669567254307</v>
      </c>
    </row>
    <row r="181" spans="1:6" ht="23.4" x14ac:dyDescent="0.45">
      <c r="A181" s="9" t="s">
        <v>199</v>
      </c>
      <c r="B181" s="10">
        <v>611261.98288466409</v>
      </c>
      <c r="C181" s="10">
        <v>284266</v>
      </c>
      <c r="D181" s="10">
        <v>3779</v>
      </c>
      <c r="E181" s="10">
        <v>280487</v>
      </c>
      <c r="F181" s="12">
        <v>46.504773396587417</v>
      </c>
    </row>
    <row r="182" spans="1:6" ht="23.4" x14ac:dyDescent="0.45">
      <c r="A182" s="3" t="s">
        <v>209</v>
      </c>
      <c r="B182" s="21">
        <v>9757059.7268023193</v>
      </c>
      <c r="C182" s="21">
        <v>4540119</v>
      </c>
      <c r="D182" s="21">
        <v>20121</v>
      </c>
      <c r="E182" s="21">
        <v>4519998</v>
      </c>
      <c r="F182" s="22">
        <v>46.531630707644887</v>
      </c>
    </row>
    <row r="183" spans="1:6" ht="23.4" x14ac:dyDescent="0.45">
      <c r="A183" s="9" t="s">
        <v>211</v>
      </c>
      <c r="B183" s="10">
        <v>3189551.9106925447</v>
      </c>
      <c r="C183" s="10">
        <v>1484635.05</v>
      </c>
      <c r="D183" s="10">
        <v>0</v>
      </c>
      <c r="E183" s="10">
        <v>1484635.05</v>
      </c>
      <c r="F183" s="12">
        <v>46.546821985337829</v>
      </c>
    </row>
    <row r="184" spans="1:6" ht="23.4" x14ac:dyDescent="0.45">
      <c r="A184" s="3" t="s">
        <v>212</v>
      </c>
      <c r="B184" s="21">
        <v>3106355.9130220315</v>
      </c>
      <c r="C184" s="21">
        <v>1447351</v>
      </c>
      <c r="D184" s="21">
        <v>0</v>
      </c>
      <c r="E184" s="21">
        <v>1447351</v>
      </c>
      <c r="F184" s="22">
        <v>46.593212127838193</v>
      </c>
    </row>
    <row r="185" spans="1:6" ht="23.4" x14ac:dyDescent="0.45">
      <c r="A185" s="9" t="s">
        <v>193</v>
      </c>
      <c r="B185" s="10">
        <v>172774021.16232729</v>
      </c>
      <c r="C185" s="10">
        <v>80633990</v>
      </c>
      <c r="D185" s="10">
        <v>1983976</v>
      </c>
      <c r="E185" s="10">
        <v>78650014</v>
      </c>
      <c r="F185" s="12">
        <v>46.670205079177684</v>
      </c>
    </row>
    <row r="186" spans="1:6" ht="23.4" x14ac:dyDescent="0.45">
      <c r="A186" s="3" t="s">
        <v>31</v>
      </c>
      <c r="B186" s="21">
        <v>7181121.7989285849</v>
      </c>
      <c r="C186" s="21">
        <v>3353105</v>
      </c>
      <c r="D186" s="21">
        <v>3170432</v>
      </c>
      <c r="E186" s="21">
        <v>182673</v>
      </c>
      <c r="F186" s="22">
        <v>46.693331402626811</v>
      </c>
    </row>
    <row r="187" spans="1:6" ht="23.4" x14ac:dyDescent="0.45">
      <c r="A187" s="9" t="s">
        <v>202</v>
      </c>
      <c r="B187" s="10">
        <v>4173453.8831432885</v>
      </c>
      <c r="C187" s="10">
        <v>1949279</v>
      </c>
      <c r="D187" s="10">
        <v>29715</v>
      </c>
      <c r="E187" s="10">
        <v>1919564</v>
      </c>
      <c r="F187" s="12">
        <v>46.706614103804981</v>
      </c>
    </row>
    <row r="188" spans="1:6" ht="23.4" x14ac:dyDescent="0.45">
      <c r="A188" s="3" t="s">
        <v>181</v>
      </c>
      <c r="B188" s="21">
        <v>542567.98480809608</v>
      </c>
      <c r="C188" s="21">
        <v>254715</v>
      </c>
      <c r="D188" s="21">
        <v>12915</v>
      </c>
      <c r="E188" s="21">
        <v>241800</v>
      </c>
      <c r="F188" s="22">
        <v>46.946190547916608</v>
      </c>
    </row>
    <row r="189" spans="1:6" ht="23.4" x14ac:dyDescent="0.45">
      <c r="A189" s="9" t="s">
        <v>221</v>
      </c>
      <c r="B189" s="10">
        <v>625336.982490564</v>
      </c>
      <c r="C189" s="10">
        <v>295391</v>
      </c>
      <c r="D189" s="10">
        <v>0</v>
      </c>
      <c r="E189" s="10">
        <v>295391</v>
      </c>
      <c r="F189" s="12">
        <v>47.23709108383931</v>
      </c>
    </row>
    <row r="190" spans="1:6" ht="23.4" x14ac:dyDescent="0.45">
      <c r="A190" s="3" t="s">
        <v>222</v>
      </c>
      <c r="B190" s="21">
        <v>2288130.9359323322</v>
      </c>
      <c r="C190" s="21">
        <v>1081695</v>
      </c>
      <c r="D190" s="21">
        <v>0</v>
      </c>
      <c r="E190" s="21">
        <v>1081695</v>
      </c>
      <c r="F190" s="22">
        <v>47.274173999979055</v>
      </c>
    </row>
    <row r="191" spans="1:6" ht="23.4" x14ac:dyDescent="0.45">
      <c r="A191" s="9" t="s">
        <v>210</v>
      </c>
      <c r="B191" s="10">
        <v>1689884.9526832202</v>
      </c>
      <c r="C191" s="10">
        <v>800457</v>
      </c>
      <c r="D191" s="10">
        <v>17477</v>
      </c>
      <c r="E191" s="10">
        <v>782980</v>
      </c>
      <c r="F191" s="12">
        <v>47.367544088076798</v>
      </c>
    </row>
    <row r="192" spans="1:6" ht="23.4" x14ac:dyDescent="0.45">
      <c r="A192" s="3" t="s">
        <v>223</v>
      </c>
      <c r="B192" s="21">
        <v>1201346.9663622843</v>
      </c>
      <c r="C192" s="21">
        <v>569064</v>
      </c>
      <c r="D192" s="21">
        <v>0</v>
      </c>
      <c r="E192" s="21">
        <v>569064</v>
      </c>
      <c r="F192" s="22">
        <v>47.368829816347173</v>
      </c>
    </row>
    <row r="193" spans="1:6" ht="23.4" x14ac:dyDescent="0.45">
      <c r="A193" s="9" t="s">
        <v>224</v>
      </c>
      <c r="B193" s="10">
        <v>995982.97211247613</v>
      </c>
      <c r="C193" s="10">
        <v>471919</v>
      </c>
      <c r="D193" s="10">
        <v>0</v>
      </c>
      <c r="E193" s="10">
        <v>471919</v>
      </c>
      <c r="F193" s="12">
        <v>47.382235762430916</v>
      </c>
    </row>
    <row r="194" spans="1:6" ht="23.4" x14ac:dyDescent="0.45">
      <c r="A194" s="3" t="s">
        <v>219</v>
      </c>
      <c r="B194" s="21">
        <v>2518566.9294801243</v>
      </c>
      <c r="C194" s="21">
        <v>1195229</v>
      </c>
      <c r="D194" s="21">
        <v>7502</v>
      </c>
      <c r="E194" s="21">
        <v>1187727</v>
      </c>
      <c r="F194" s="22">
        <v>47.456709845972448</v>
      </c>
    </row>
    <row r="195" spans="1:6" ht="23.4" x14ac:dyDescent="0.45">
      <c r="A195" s="9" t="s">
        <v>176</v>
      </c>
      <c r="B195" s="10">
        <v>1613619.9548186401</v>
      </c>
      <c r="C195" s="10">
        <v>766029</v>
      </c>
      <c r="D195" s="10">
        <v>55340</v>
      </c>
      <c r="E195" s="10">
        <v>710689</v>
      </c>
      <c r="F195" s="12">
        <v>47.472702460852773</v>
      </c>
    </row>
    <row r="196" spans="1:6" ht="23.4" x14ac:dyDescent="0.45">
      <c r="A196" s="3" t="s">
        <v>225</v>
      </c>
      <c r="B196" s="21">
        <v>439087.98770553613</v>
      </c>
      <c r="C196" s="21">
        <v>208684</v>
      </c>
      <c r="D196" s="21">
        <v>0</v>
      </c>
      <c r="E196" s="21">
        <v>208684</v>
      </c>
      <c r="F196" s="22">
        <v>47.526693018973901</v>
      </c>
    </row>
    <row r="197" spans="1:6" ht="23.4" x14ac:dyDescent="0.45">
      <c r="A197" s="9" t="s">
        <v>227</v>
      </c>
      <c r="B197" s="10">
        <v>4528094.8732133396</v>
      </c>
      <c r="C197" s="10">
        <v>2153914</v>
      </c>
      <c r="D197" s="10">
        <v>0</v>
      </c>
      <c r="E197" s="10">
        <v>2153914</v>
      </c>
      <c r="F197" s="12">
        <v>47.567775417909601</v>
      </c>
    </row>
    <row r="198" spans="1:6" ht="23.4" x14ac:dyDescent="0.45">
      <c r="A198" s="3" t="s">
        <v>228</v>
      </c>
      <c r="B198" s="21">
        <v>503633.98589824809</v>
      </c>
      <c r="C198" s="21">
        <v>239629</v>
      </c>
      <c r="D198" s="21">
        <v>0</v>
      </c>
      <c r="E198" s="21">
        <v>239629</v>
      </c>
      <c r="F198" s="22">
        <v>47.579989974785683</v>
      </c>
    </row>
    <row r="199" spans="1:6" ht="23.4" x14ac:dyDescent="0.45">
      <c r="A199" s="9" t="s">
        <v>229</v>
      </c>
      <c r="B199" s="10">
        <v>118680.99667693203</v>
      </c>
      <c r="C199" s="10">
        <v>56472</v>
      </c>
      <c r="D199" s="10">
        <v>0</v>
      </c>
      <c r="E199" s="10">
        <v>56472</v>
      </c>
      <c r="F199" s="12">
        <v>47.583017990424779</v>
      </c>
    </row>
    <row r="200" spans="1:6" ht="23.4" x14ac:dyDescent="0.45">
      <c r="A200" s="3" t="s">
        <v>230</v>
      </c>
      <c r="B200" s="21">
        <v>698632.98043827619</v>
      </c>
      <c r="C200" s="21">
        <v>332802</v>
      </c>
      <c r="D200" s="21">
        <v>0</v>
      </c>
      <c r="E200" s="21">
        <v>332802</v>
      </c>
      <c r="F200" s="22">
        <v>47.636170824804466</v>
      </c>
    </row>
    <row r="201" spans="1:6" ht="23.4" x14ac:dyDescent="0.45">
      <c r="A201" s="9" t="s">
        <v>218</v>
      </c>
      <c r="B201" s="10">
        <v>2834821.9206249844</v>
      </c>
      <c r="C201" s="10">
        <v>1354420</v>
      </c>
      <c r="D201" s="10">
        <v>22834</v>
      </c>
      <c r="E201" s="10">
        <v>1331586</v>
      </c>
      <c r="F201" s="12">
        <v>47.777957061281477</v>
      </c>
    </row>
    <row r="202" spans="1:6" ht="23.4" x14ac:dyDescent="0.45">
      <c r="A202" s="3" t="s">
        <v>179</v>
      </c>
      <c r="B202" s="21">
        <v>8335984.7665924197</v>
      </c>
      <c r="C202" s="21">
        <v>3985002.8</v>
      </c>
      <c r="D202" s="21">
        <v>272502.8</v>
      </c>
      <c r="E202" s="21">
        <v>3712500</v>
      </c>
      <c r="F202" s="22">
        <v>47.80482344414105</v>
      </c>
    </row>
    <row r="203" spans="1:6" ht="23.4" x14ac:dyDescent="0.45">
      <c r="A203" s="9" t="s">
        <v>231</v>
      </c>
      <c r="B203" s="10">
        <v>2257573.936787928</v>
      </c>
      <c r="C203" s="10">
        <v>1079429</v>
      </c>
      <c r="D203" s="10">
        <v>0</v>
      </c>
      <c r="E203" s="10">
        <v>1079429</v>
      </c>
      <c r="F203" s="12">
        <v>47.813672119895642</v>
      </c>
    </row>
    <row r="204" spans="1:6" ht="23.4" x14ac:dyDescent="0.45">
      <c r="A204" s="3" t="s">
        <v>232</v>
      </c>
      <c r="B204" s="21">
        <v>429145.98798391205</v>
      </c>
      <c r="C204" s="21">
        <v>205514</v>
      </c>
      <c r="D204" s="21">
        <v>0</v>
      </c>
      <c r="E204" s="21">
        <v>205514</v>
      </c>
      <c r="F204" s="22">
        <v>47.889064736568002</v>
      </c>
    </row>
    <row r="205" spans="1:6" ht="23.4" x14ac:dyDescent="0.45">
      <c r="A205" s="9" t="s">
        <v>233</v>
      </c>
      <c r="B205" s="10">
        <v>229275.99358027201</v>
      </c>
      <c r="C205" s="10">
        <v>109824</v>
      </c>
      <c r="D205" s="10">
        <v>0</v>
      </c>
      <c r="E205" s="10">
        <v>109824</v>
      </c>
      <c r="F205" s="12">
        <v>47.900348521027965</v>
      </c>
    </row>
    <row r="206" spans="1:6" ht="23.4" x14ac:dyDescent="0.45">
      <c r="A206" s="3" t="s">
        <v>197</v>
      </c>
      <c r="B206" s="21">
        <v>17935534.497805022</v>
      </c>
      <c r="C206" s="21">
        <v>8595800</v>
      </c>
      <c r="D206" s="21">
        <v>373000</v>
      </c>
      <c r="E206" s="21">
        <v>8222800</v>
      </c>
      <c r="F206" s="22">
        <v>47.926087739687759</v>
      </c>
    </row>
    <row r="207" spans="1:6" ht="23.4" x14ac:dyDescent="0.45">
      <c r="A207" s="9" t="s">
        <v>234</v>
      </c>
      <c r="B207" s="10">
        <v>2340144.9344759407</v>
      </c>
      <c r="C207" s="10">
        <v>1122355</v>
      </c>
      <c r="D207" s="10">
        <v>0</v>
      </c>
      <c r="E207" s="10">
        <v>1122355</v>
      </c>
      <c r="F207" s="12">
        <v>47.960918294633046</v>
      </c>
    </row>
    <row r="208" spans="1:6" ht="23.4" x14ac:dyDescent="0.45">
      <c r="A208" s="3" t="s">
        <v>235</v>
      </c>
      <c r="B208" s="21">
        <v>2588065.9275341518</v>
      </c>
      <c r="C208" s="21">
        <v>1241879</v>
      </c>
      <c r="D208" s="21">
        <v>83</v>
      </c>
      <c r="E208" s="21">
        <v>1241796</v>
      </c>
      <c r="F208" s="22">
        <v>47.984828623868673</v>
      </c>
    </row>
    <row r="209" spans="1:6" ht="23.4" x14ac:dyDescent="0.45">
      <c r="A209" s="9" t="s">
        <v>236</v>
      </c>
      <c r="B209" s="10">
        <v>896487.97489833611</v>
      </c>
      <c r="C209" s="10">
        <v>430231</v>
      </c>
      <c r="D209" s="10">
        <v>0</v>
      </c>
      <c r="E209" s="10">
        <v>430231</v>
      </c>
      <c r="F209" s="12">
        <v>47.990716222243726</v>
      </c>
    </row>
    <row r="210" spans="1:6" ht="23.4" x14ac:dyDescent="0.45">
      <c r="A210" s="3" t="s">
        <v>238</v>
      </c>
      <c r="B210" s="21">
        <v>17300.999515572003</v>
      </c>
      <c r="C210" s="21">
        <v>8304</v>
      </c>
      <c r="D210" s="21">
        <v>0</v>
      </c>
      <c r="E210" s="21">
        <v>8304</v>
      </c>
      <c r="F210" s="22">
        <v>47.997226937818652</v>
      </c>
    </row>
    <row r="211" spans="1:6" ht="23.4" x14ac:dyDescent="0.45">
      <c r="A211" s="9" t="s">
        <v>239</v>
      </c>
      <c r="B211" s="10">
        <v>222900.99375877201</v>
      </c>
      <c r="C211" s="10">
        <v>106992</v>
      </c>
      <c r="D211" s="10">
        <v>0</v>
      </c>
      <c r="E211" s="10">
        <v>106992</v>
      </c>
      <c r="F211" s="12">
        <v>47.999786001756874</v>
      </c>
    </row>
    <row r="212" spans="1:6" ht="23.4" x14ac:dyDescent="0.45">
      <c r="A212" s="3" t="s">
        <v>240</v>
      </c>
      <c r="B212" s="21">
        <v>308692.991356596</v>
      </c>
      <c r="C212" s="21">
        <v>148172</v>
      </c>
      <c r="D212" s="21">
        <v>0</v>
      </c>
      <c r="E212" s="21">
        <v>148172</v>
      </c>
      <c r="F212" s="22">
        <v>47.99979401826932</v>
      </c>
    </row>
    <row r="213" spans="1:6" ht="23.4" x14ac:dyDescent="0.45">
      <c r="A213" s="9" t="s">
        <v>241</v>
      </c>
      <c r="B213" s="10">
        <v>278779.99219416006</v>
      </c>
      <c r="C213" s="10">
        <v>133814</v>
      </c>
      <c r="D213" s="10">
        <v>0</v>
      </c>
      <c r="E213" s="10">
        <v>133814</v>
      </c>
      <c r="F213" s="12">
        <v>47.999857861680205</v>
      </c>
    </row>
    <row r="214" spans="1:6" ht="23.4" x14ac:dyDescent="0.45">
      <c r="A214" s="3" t="s">
        <v>242</v>
      </c>
      <c r="B214" s="21">
        <v>198285.99444799204</v>
      </c>
      <c r="C214" s="21">
        <v>95177</v>
      </c>
      <c r="D214" s="21">
        <v>0</v>
      </c>
      <c r="E214" s="21">
        <v>95177</v>
      </c>
      <c r="F214" s="22">
        <v>47.999860133824903</v>
      </c>
    </row>
    <row r="215" spans="1:6" ht="23.4" x14ac:dyDescent="0.45">
      <c r="A215" s="9" t="s">
        <v>243</v>
      </c>
      <c r="B215" s="10">
        <v>199164.99442338001</v>
      </c>
      <c r="C215" s="10">
        <v>95599</v>
      </c>
      <c r="D215" s="10">
        <v>0</v>
      </c>
      <c r="E215" s="10">
        <v>95599</v>
      </c>
      <c r="F215" s="12">
        <v>47.999900924746854</v>
      </c>
    </row>
    <row r="216" spans="1:6" ht="23.4" x14ac:dyDescent="0.45">
      <c r="A216" s="3" t="s">
        <v>244</v>
      </c>
      <c r="B216" s="21">
        <v>359283.98994004802</v>
      </c>
      <c r="C216" s="21">
        <v>172456</v>
      </c>
      <c r="D216" s="21">
        <v>0</v>
      </c>
      <c r="E216" s="21">
        <v>172456</v>
      </c>
      <c r="F216" s="22">
        <v>47.99991227796621</v>
      </c>
    </row>
    <row r="217" spans="1:6" ht="23.4" x14ac:dyDescent="0.45">
      <c r="A217" s="9" t="s">
        <v>245</v>
      </c>
      <c r="B217" s="10">
        <v>704527.98027321615</v>
      </c>
      <c r="C217" s="10">
        <v>338173</v>
      </c>
      <c r="D217" s="10">
        <v>0</v>
      </c>
      <c r="E217" s="10">
        <v>338173</v>
      </c>
      <c r="F217" s="12">
        <v>47.999938890838152</v>
      </c>
    </row>
    <row r="218" spans="1:6" ht="23.4" x14ac:dyDescent="0.45">
      <c r="A218" s="3" t="s">
        <v>246</v>
      </c>
      <c r="B218" s="21">
        <v>659962.98152103613</v>
      </c>
      <c r="C218" s="21">
        <v>316782</v>
      </c>
      <c r="D218" s="21">
        <v>0</v>
      </c>
      <c r="E218" s="21">
        <v>316782</v>
      </c>
      <c r="F218" s="22">
        <v>47.999964978323966</v>
      </c>
    </row>
    <row r="219" spans="1:6" ht="23.4" x14ac:dyDescent="0.45">
      <c r="A219" s="9" t="s">
        <v>247</v>
      </c>
      <c r="B219" s="10">
        <v>2650584.9257836202</v>
      </c>
      <c r="C219" s="10">
        <v>1272280</v>
      </c>
      <c r="D219" s="10">
        <v>0</v>
      </c>
      <c r="E219" s="10">
        <v>1272280</v>
      </c>
      <c r="F219" s="12">
        <v>47.999971161982771</v>
      </c>
    </row>
    <row r="220" spans="1:6" ht="23.4" x14ac:dyDescent="0.45">
      <c r="A220" s="3" t="s">
        <v>248</v>
      </c>
      <c r="B220" s="21">
        <v>712989.98003628012</v>
      </c>
      <c r="C220" s="21">
        <v>342235</v>
      </c>
      <c r="D220" s="21">
        <v>0</v>
      </c>
      <c r="E220" s="21">
        <v>342235</v>
      </c>
      <c r="F220" s="22">
        <v>47.999973293114941</v>
      </c>
    </row>
    <row r="221" spans="1:6" ht="23.4" x14ac:dyDescent="0.45">
      <c r="A221" s="9" t="s">
        <v>249</v>
      </c>
      <c r="B221" s="10">
        <v>2657260.9255966921</v>
      </c>
      <c r="C221" s="10">
        <v>1275485</v>
      </c>
      <c r="D221" s="10">
        <v>0</v>
      </c>
      <c r="E221" s="10">
        <v>1275485</v>
      </c>
      <c r="F221" s="12">
        <v>47.999990806833836</v>
      </c>
    </row>
    <row r="222" spans="1:6" ht="23.4" x14ac:dyDescent="0.45">
      <c r="A222" s="3" t="s">
        <v>250</v>
      </c>
      <c r="B222" s="21">
        <v>684972.98082075617</v>
      </c>
      <c r="C222" s="21">
        <v>328787</v>
      </c>
      <c r="D222" s="21">
        <v>0</v>
      </c>
      <c r="E222" s="21">
        <v>328787</v>
      </c>
      <c r="F222" s="22">
        <v>47.999995504353627</v>
      </c>
    </row>
    <row r="223" spans="1:6" ht="23.4" x14ac:dyDescent="0.45">
      <c r="A223" s="9" t="s">
        <v>251</v>
      </c>
      <c r="B223" s="10">
        <v>2960643.9171019685</v>
      </c>
      <c r="C223" s="10">
        <v>1421109</v>
      </c>
      <c r="D223" s="10">
        <v>0</v>
      </c>
      <c r="E223" s="10">
        <v>1421109</v>
      </c>
      <c r="F223" s="12">
        <v>47.9999972908277</v>
      </c>
    </row>
    <row r="224" spans="1:6" ht="23.4" x14ac:dyDescent="0.45">
      <c r="A224" s="3" t="s">
        <v>253</v>
      </c>
      <c r="B224" s="21">
        <v>205171.99425518405</v>
      </c>
      <c r="C224" s="21">
        <v>98482.559999999998</v>
      </c>
      <c r="D224" s="21">
        <v>0</v>
      </c>
      <c r="E224" s="21">
        <v>98482.559999999998</v>
      </c>
      <c r="F224" s="22">
        <v>48.000001344000026</v>
      </c>
    </row>
    <row r="225" spans="1:6" ht="23.4" x14ac:dyDescent="0.45">
      <c r="A225" s="9" t="s">
        <v>252</v>
      </c>
      <c r="B225" s="10">
        <v>819644.97704994015</v>
      </c>
      <c r="C225" s="10">
        <v>393429.6</v>
      </c>
      <c r="D225" s="10">
        <v>0</v>
      </c>
      <c r="E225" s="10">
        <v>393429.6</v>
      </c>
      <c r="F225" s="12">
        <v>48.000001344000026</v>
      </c>
    </row>
    <row r="226" spans="1:6" ht="23.4" x14ac:dyDescent="0.45">
      <c r="A226" s="3" t="s">
        <v>254</v>
      </c>
      <c r="B226" s="21">
        <v>344924.99034210003</v>
      </c>
      <c r="C226" s="21">
        <v>165564</v>
      </c>
      <c r="D226" s="21">
        <v>0</v>
      </c>
      <c r="E226" s="21">
        <v>165564</v>
      </c>
      <c r="F226" s="22">
        <v>48.000001344000033</v>
      </c>
    </row>
    <row r="227" spans="1:6" ht="23.4" x14ac:dyDescent="0.45">
      <c r="A227" s="9" t="s">
        <v>255</v>
      </c>
      <c r="B227" s="10">
        <v>272394.99237294</v>
      </c>
      <c r="C227" s="10">
        <v>130749.6</v>
      </c>
      <c r="D227" s="10">
        <v>0</v>
      </c>
      <c r="E227" s="10">
        <v>130749.6</v>
      </c>
      <c r="F227" s="12">
        <v>48.00000134400004</v>
      </c>
    </row>
    <row r="228" spans="1:6" ht="23.4" x14ac:dyDescent="0.45">
      <c r="A228" s="3" t="s">
        <v>256</v>
      </c>
      <c r="B228" s="21">
        <v>296542.99169679603</v>
      </c>
      <c r="C228" s="21">
        <v>142340.64000000001</v>
      </c>
      <c r="D228" s="21">
        <v>0</v>
      </c>
      <c r="E228" s="21">
        <v>142340.64000000001</v>
      </c>
      <c r="F228" s="22">
        <v>48.00000134400004</v>
      </c>
    </row>
    <row r="229" spans="1:6" ht="23.4" x14ac:dyDescent="0.45">
      <c r="A229" s="9" t="s">
        <v>257</v>
      </c>
      <c r="B229" s="10">
        <v>1027089.9712414801</v>
      </c>
      <c r="C229" s="10">
        <v>493003.35</v>
      </c>
      <c r="D229" s="10">
        <v>0</v>
      </c>
      <c r="E229" s="10">
        <v>493003.35</v>
      </c>
      <c r="F229" s="12">
        <v>48.000015948368116</v>
      </c>
    </row>
    <row r="230" spans="1:6" ht="23.4" x14ac:dyDescent="0.45">
      <c r="A230" s="3" t="s">
        <v>258</v>
      </c>
      <c r="B230" s="21">
        <v>2659948.9255214278</v>
      </c>
      <c r="C230" s="21">
        <v>1276776</v>
      </c>
      <c r="D230" s="21">
        <v>0</v>
      </c>
      <c r="E230" s="21">
        <v>1276776</v>
      </c>
      <c r="F230" s="22">
        <v>48.000019389459311</v>
      </c>
    </row>
    <row r="231" spans="1:6" ht="23.4" x14ac:dyDescent="0.45">
      <c r="A231" s="9" t="s">
        <v>259</v>
      </c>
      <c r="B231" s="10">
        <v>1003196.971910484</v>
      </c>
      <c r="C231" s="10">
        <v>481535</v>
      </c>
      <c r="D231" s="10">
        <v>0</v>
      </c>
      <c r="E231" s="10">
        <v>481535</v>
      </c>
      <c r="F231" s="12">
        <v>48.000045203781546</v>
      </c>
    </row>
    <row r="232" spans="1:6" ht="23.4" x14ac:dyDescent="0.45">
      <c r="A232" s="3" t="s">
        <v>260</v>
      </c>
      <c r="B232" s="21">
        <v>341934.99042582</v>
      </c>
      <c r="C232" s="21">
        <v>164129</v>
      </c>
      <c r="D232" s="21">
        <v>0</v>
      </c>
      <c r="E232" s="21">
        <v>164129</v>
      </c>
      <c r="F232" s="22">
        <v>48.000059834650486</v>
      </c>
    </row>
    <row r="233" spans="1:6" ht="23.4" x14ac:dyDescent="0.45">
      <c r="A233" s="9" t="s">
        <v>261</v>
      </c>
      <c r="B233" s="10">
        <v>268559.99248032004</v>
      </c>
      <c r="C233" s="10">
        <v>128909</v>
      </c>
      <c r="D233" s="10">
        <v>0</v>
      </c>
      <c r="E233" s="10">
        <v>128909</v>
      </c>
      <c r="F233" s="12">
        <v>48.00007581525621</v>
      </c>
    </row>
    <row r="234" spans="1:6" ht="23.4" x14ac:dyDescent="0.45">
      <c r="A234" s="3" t="s">
        <v>262</v>
      </c>
      <c r="B234" s="21">
        <v>240109.99327691999</v>
      </c>
      <c r="C234" s="21">
        <v>115253</v>
      </c>
      <c r="D234" s="21">
        <v>0</v>
      </c>
      <c r="E234" s="21">
        <v>115253</v>
      </c>
      <c r="F234" s="22">
        <v>48.000084639158757</v>
      </c>
    </row>
    <row r="235" spans="1:6" ht="23.4" x14ac:dyDescent="0.45">
      <c r="A235" s="9" t="s">
        <v>263</v>
      </c>
      <c r="B235" s="10">
        <v>471296.98680368403</v>
      </c>
      <c r="C235" s="10">
        <v>226223</v>
      </c>
      <c r="D235" s="10">
        <v>0</v>
      </c>
      <c r="E235" s="10">
        <v>226223</v>
      </c>
      <c r="F235" s="12">
        <v>48.000094703391738</v>
      </c>
    </row>
    <row r="236" spans="1:6" ht="23.4" x14ac:dyDescent="0.45">
      <c r="A236" s="3" t="s">
        <v>264</v>
      </c>
      <c r="B236" s="21">
        <v>499848.98600422801</v>
      </c>
      <c r="C236" s="21">
        <v>239928</v>
      </c>
      <c r="D236" s="21">
        <v>0</v>
      </c>
      <c r="E236" s="21">
        <v>239928</v>
      </c>
      <c r="F236" s="22">
        <v>48.000097373003484</v>
      </c>
    </row>
    <row r="237" spans="1:6" ht="23.4" x14ac:dyDescent="0.45">
      <c r="A237" s="9" t="s">
        <v>265</v>
      </c>
      <c r="B237" s="10">
        <v>525802.98527751607</v>
      </c>
      <c r="C237" s="10">
        <v>252386</v>
      </c>
      <c r="D237" s="10">
        <v>0</v>
      </c>
      <c r="E237" s="10">
        <v>252386</v>
      </c>
      <c r="F237" s="12">
        <v>48.000107847769634</v>
      </c>
    </row>
    <row r="238" spans="1:6" ht="23.4" x14ac:dyDescent="0.45">
      <c r="A238" s="3" t="s">
        <v>266</v>
      </c>
      <c r="B238" s="21">
        <v>288715.99191595207</v>
      </c>
      <c r="C238" s="21">
        <v>138584</v>
      </c>
      <c r="D238" s="21">
        <v>0</v>
      </c>
      <c r="E238" s="21">
        <v>138584</v>
      </c>
      <c r="F238" s="22">
        <v>48.000112179564717</v>
      </c>
    </row>
    <row r="239" spans="1:6" ht="23.4" x14ac:dyDescent="0.45">
      <c r="A239" s="9" t="s">
        <v>267</v>
      </c>
      <c r="B239" s="10">
        <v>167171.995319184</v>
      </c>
      <c r="C239" s="10">
        <v>80243</v>
      </c>
      <c r="D239" s="10">
        <v>0</v>
      </c>
      <c r="E239" s="10">
        <v>80243</v>
      </c>
      <c r="F239" s="12">
        <v>48.000264545979029</v>
      </c>
    </row>
    <row r="240" spans="1:6" ht="23.4" x14ac:dyDescent="0.45">
      <c r="A240" s="3" t="s">
        <v>269</v>
      </c>
      <c r="B240" s="21">
        <v>2673783.9251340483</v>
      </c>
      <c r="C240" s="21">
        <v>1285257</v>
      </c>
      <c r="D240" s="21">
        <v>0</v>
      </c>
      <c r="E240" s="21">
        <v>1285257</v>
      </c>
      <c r="F240" s="22">
        <v>48.068843107266588</v>
      </c>
    </row>
    <row r="241" spans="1:6" ht="23.4" x14ac:dyDescent="0.45">
      <c r="A241" s="9" t="s">
        <v>270</v>
      </c>
      <c r="B241" s="10">
        <v>2831178.920726988</v>
      </c>
      <c r="C241" s="10">
        <v>1364322</v>
      </c>
      <c r="D241" s="10">
        <v>0</v>
      </c>
      <c r="E241" s="10">
        <v>1364322</v>
      </c>
      <c r="F241" s="12">
        <v>48.189183312005959</v>
      </c>
    </row>
    <row r="242" spans="1:6" ht="23.4" x14ac:dyDescent="0.45">
      <c r="A242" s="3" t="s">
        <v>217</v>
      </c>
      <c r="B242" s="21">
        <v>372144.98957994004</v>
      </c>
      <c r="C242" s="21">
        <v>179500</v>
      </c>
      <c r="D242" s="21">
        <v>5000</v>
      </c>
      <c r="E242" s="21">
        <v>174500</v>
      </c>
      <c r="F242" s="22">
        <v>48.23388867941263</v>
      </c>
    </row>
    <row r="243" spans="1:6" ht="23.4" x14ac:dyDescent="0.45">
      <c r="A243" s="9" t="s">
        <v>237</v>
      </c>
      <c r="B243" s="10">
        <v>1963367.945025696</v>
      </c>
      <c r="C243" s="10">
        <v>947992</v>
      </c>
      <c r="D243" s="10">
        <v>5700</v>
      </c>
      <c r="E243" s="10">
        <v>942292</v>
      </c>
      <c r="F243" s="12">
        <v>48.283970531442741</v>
      </c>
    </row>
    <row r="244" spans="1:6" ht="23.4" x14ac:dyDescent="0.45">
      <c r="A244" s="3" t="s">
        <v>205</v>
      </c>
      <c r="B244" s="21">
        <v>268999.99246799998</v>
      </c>
      <c r="C244" s="21">
        <v>130554</v>
      </c>
      <c r="D244" s="21">
        <v>6814</v>
      </c>
      <c r="E244" s="21">
        <v>123740</v>
      </c>
      <c r="F244" s="22">
        <v>48.533086860785176</v>
      </c>
    </row>
    <row r="245" spans="1:6" ht="23.4" x14ac:dyDescent="0.45">
      <c r="A245" s="9" t="s">
        <v>111</v>
      </c>
      <c r="B245" s="10">
        <v>587249.98355700006</v>
      </c>
      <c r="C245" s="10">
        <v>286387.03999999998</v>
      </c>
      <c r="D245" s="10">
        <v>48079.42</v>
      </c>
      <c r="E245" s="10">
        <v>238307.62</v>
      </c>
      <c r="F245" s="12">
        <v>48.767483698397157</v>
      </c>
    </row>
    <row r="246" spans="1:6" ht="23.4" x14ac:dyDescent="0.45">
      <c r="A246" s="3" t="s">
        <v>226</v>
      </c>
      <c r="B246" s="21">
        <v>1293208.9637901483</v>
      </c>
      <c r="C246" s="21">
        <v>631316</v>
      </c>
      <c r="D246" s="21">
        <v>16203</v>
      </c>
      <c r="E246" s="21">
        <v>615113</v>
      </c>
      <c r="F246" s="22">
        <v>48.81778720043306</v>
      </c>
    </row>
    <row r="247" spans="1:6" ht="23.4" x14ac:dyDescent="0.45">
      <c r="A247" s="9" t="s">
        <v>105</v>
      </c>
      <c r="B247" s="10">
        <v>23399720.344807815</v>
      </c>
      <c r="C247" s="10">
        <v>11463033</v>
      </c>
      <c r="D247" s="10">
        <v>2183057</v>
      </c>
      <c r="E247" s="10">
        <v>9279976</v>
      </c>
      <c r="F247" s="12">
        <v>48.98790597103671</v>
      </c>
    </row>
    <row r="248" spans="1:6" ht="23.4" x14ac:dyDescent="0.45">
      <c r="A248" s="3" t="s">
        <v>62</v>
      </c>
      <c r="B248" s="21">
        <v>91739.997431280004</v>
      </c>
      <c r="C248" s="21">
        <v>45042</v>
      </c>
      <c r="D248" s="21">
        <v>17719</v>
      </c>
      <c r="E248" s="21">
        <v>27323</v>
      </c>
      <c r="F248" s="22">
        <v>49.097450688005267</v>
      </c>
    </row>
    <row r="249" spans="1:6" ht="23.4" x14ac:dyDescent="0.45">
      <c r="A249" s="9" t="s">
        <v>275</v>
      </c>
      <c r="B249" s="10">
        <v>8652999.7577160001</v>
      </c>
      <c r="C249" s="10">
        <v>4248623</v>
      </c>
      <c r="D249" s="10">
        <v>0</v>
      </c>
      <c r="E249" s="10">
        <v>4248623</v>
      </c>
      <c r="F249" s="12">
        <v>49.100001374800037</v>
      </c>
    </row>
    <row r="250" spans="1:6" ht="23.4" x14ac:dyDescent="0.45">
      <c r="A250" s="3" t="s">
        <v>216</v>
      </c>
      <c r="B250" s="21">
        <v>8577156.7598396037</v>
      </c>
      <c r="C250" s="21">
        <v>4221415</v>
      </c>
      <c r="D250" s="21">
        <v>201020</v>
      </c>
      <c r="E250" s="21">
        <v>4020395</v>
      </c>
      <c r="F250" s="22">
        <v>49.216950537335663</v>
      </c>
    </row>
    <row r="251" spans="1:6" ht="23.4" x14ac:dyDescent="0.45">
      <c r="A251" s="9" t="s">
        <v>271</v>
      </c>
      <c r="B251" s="10">
        <v>4343576.8783798441</v>
      </c>
      <c r="C251" s="10">
        <v>2139440</v>
      </c>
      <c r="D251" s="10">
        <v>43120</v>
      </c>
      <c r="E251" s="10">
        <v>2096320</v>
      </c>
      <c r="F251" s="12">
        <v>49.255258048938046</v>
      </c>
    </row>
    <row r="252" spans="1:6" ht="23.4" x14ac:dyDescent="0.45">
      <c r="A252" s="3" t="s">
        <v>214</v>
      </c>
      <c r="B252" s="21">
        <v>2988111.9163328647</v>
      </c>
      <c r="C252" s="21">
        <v>1471833</v>
      </c>
      <c r="D252" s="21">
        <v>72954</v>
      </c>
      <c r="E252" s="21">
        <v>1398879</v>
      </c>
      <c r="F252" s="22">
        <v>49.256287622797437</v>
      </c>
    </row>
    <row r="253" spans="1:6" ht="23.4" x14ac:dyDescent="0.45">
      <c r="A253" s="9" t="s">
        <v>272</v>
      </c>
      <c r="B253" s="10">
        <v>6391547.8210366564</v>
      </c>
      <c r="C253" s="10">
        <v>3157920</v>
      </c>
      <c r="D253" s="10">
        <v>60000</v>
      </c>
      <c r="E253" s="10">
        <v>3097920</v>
      </c>
      <c r="F253" s="12">
        <v>49.407750492083643</v>
      </c>
    </row>
    <row r="254" spans="1:6" ht="23.4" x14ac:dyDescent="0.45">
      <c r="A254" s="3" t="s">
        <v>276</v>
      </c>
      <c r="B254" s="21">
        <v>1110979.9688925601</v>
      </c>
      <c r="C254" s="21">
        <v>549450</v>
      </c>
      <c r="D254" s="21">
        <v>0</v>
      </c>
      <c r="E254" s="21">
        <v>549450</v>
      </c>
      <c r="F254" s="22">
        <v>49.456337232407463</v>
      </c>
    </row>
    <row r="255" spans="1:6" ht="23.4" x14ac:dyDescent="0.45">
      <c r="A255" s="9" t="s">
        <v>277</v>
      </c>
      <c r="B255" s="10">
        <v>1476473.9586587283</v>
      </c>
      <c r="C255" s="10">
        <v>730620</v>
      </c>
      <c r="D255" s="10">
        <v>0</v>
      </c>
      <c r="E255" s="10">
        <v>730620</v>
      </c>
      <c r="F255" s="12">
        <v>49.484110147375468</v>
      </c>
    </row>
    <row r="256" spans="1:6" ht="23.4" x14ac:dyDescent="0.45">
      <c r="A256" s="3" t="s">
        <v>280</v>
      </c>
      <c r="B256" s="21">
        <v>185999.99479200001</v>
      </c>
      <c r="C256" s="21">
        <v>92070</v>
      </c>
      <c r="D256" s="21">
        <v>0</v>
      </c>
      <c r="E256" s="21">
        <v>92070</v>
      </c>
      <c r="F256" s="22">
        <v>49.500001386000037</v>
      </c>
    </row>
    <row r="257" spans="1:6" ht="23.4" x14ac:dyDescent="0.45">
      <c r="A257" s="9" t="s">
        <v>279</v>
      </c>
      <c r="B257" s="10">
        <v>349999.9902</v>
      </c>
      <c r="C257" s="10">
        <v>173250</v>
      </c>
      <c r="D257" s="10">
        <v>0</v>
      </c>
      <c r="E257" s="10">
        <v>173250</v>
      </c>
      <c r="F257" s="12">
        <v>49.500001386000037</v>
      </c>
    </row>
    <row r="258" spans="1:6" ht="23.4" x14ac:dyDescent="0.45">
      <c r="A258" s="3" t="s">
        <v>281</v>
      </c>
      <c r="B258" s="21">
        <v>930999.97393199999</v>
      </c>
      <c r="C258" s="21">
        <v>460845</v>
      </c>
      <c r="D258" s="21">
        <v>0</v>
      </c>
      <c r="E258" s="21">
        <v>460845</v>
      </c>
      <c r="F258" s="22">
        <v>49.500001386000037</v>
      </c>
    </row>
    <row r="259" spans="1:6" ht="23.4" x14ac:dyDescent="0.45">
      <c r="A259" s="9" t="s">
        <v>282</v>
      </c>
      <c r="B259" s="10">
        <v>182999.99487599998</v>
      </c>
      <c r="C259" s="10">
        <v>90585</v>
      </c>
      <c r="D259" s="10">
        <v>0</v>
      </c>
      <c r="E259" s="10">
        <v>90585</v>
      </c>
      <c r="F259" s="12">
        <v>49.500001386000044</v>
      </c>
    </row>
    <row r="260" spans="1:6" ht="23.4" x14ac:dyDescent="0.45">
      <c r="A260" s="3" t="s">
        <v>283</v>
      </c>
      <c r="B260" s="21">
        <v>1392560.9610082922</v>
      </c>
      <c r="C260" s="21">
        <v>689318</v>
      </c>
      <c r="D260" s="21">
        <v>0</v>
      </c>
      <c r="E260" s="21">
        <v>689318</v>
      </c>
      <c r="F260" s="22">
        <v>49.500023288093267</v>
      </c>
    </row>
    <row r="261" spans="1:6" ht="23.4" x14ac:dyDescent="0.45">
      <c r="A261" s="9" t="s">
        <v>284</v>
      </c>
      <c r="B261" s="10">
        <v>5007480.8597905328</v>
      </c>
      <c r="C261" s="10">
        <v>2485221</v>
      </c>
      <c r="D261" s="10">
        <v>0</v>
      </c>
      <c r="E261" s="10">
        <v>2485221</v>
      </c>
      <c r="F261" s="12">
        <v>49.630164739240939</v>
      </c>
    </row>
    <row r="262" spans="1:6" ht="23.4" x14ac:dyDescent="0.45">
      <c r="A262" s="3" t="s">
        <v>285</v>
      </c>
      <c r="B262" s="21">
        <v>903203.97471028811</v>
      </c>
      <c r="C262" s="21">
        <v>448340</v>
      </c>
      <c r="D262" s="21">
        <v>0</v>
      </c>
      <c r="E262" s="21">
        <v>448340</v>
      </c>
      <c r="F262" s="22">
        <v>49.638842670484216</v>
      </c>
    </row>
    <row r="263" spans="1:6" ht="23.4" x14ac:dyDescent="0.45">
      <c r="A263" s="9" t="s">
        <v>286</v>
      </c>
      <c r="B263" s="10">
        <v>453803.98729348806</v>
      </c>
      <c r="C263" s="10">
        <v>225329</v>
      </c>
      <c r="D263" s="10">
        <v>0</v>
      </c>
      <c r="E263" s="10">
        <v>225329</v>
      </c>
      <c r="F263" s="12">
        <v>49.653375974916955</v>
      </c>
    </row>
    <row r="264" spans="1:6" ht="23.4" x14ac:dyDescent="0.45">
      <c r="A264" s="3" t="s">
        <v>274</v>
      </c>
      <c r="B264" s="21">
        <v>1479276.9585802441</v>
      </c>
      <c r="C264" s="21">
        <v>734798</v>
      </c>
      <c r="D264" s="21">
        <v>9470</v>
      </c>
      <c r="E264" s="21">
        <v>725328</v>
      </c>
      <c r="F264" s="22">
        <v>49.672780728311501</v>
      </c>
    </row>
    <row r="265" spans="1:6" ht="23.4" x14ac:dyDescent="0.45">
      <c r="A265" s="9" t="s">
        <v>289</v>
      </c>
      <c r="B265" s="10">
        <v>561511.98427766399</v>
      </c>
      <c r="C265" s="10">
        <v>279373</v>
      </c>
      <c r="D265" s="10">
        <v>0</v>
      </c>
      <c r="E265" s="10">
        <v>279373</v>
      </c>
      <c r="F265" s="12">
        <v>49.753702115439069</v>
      </c>
    </row>
    <row r="266" spans="1:6" ht="23.4" x14ac:dyDescent="0.45">
      <c r="A266" s="3" t="s">
        <v>292</v>
      </c>
      <c r="B266" s="21">
        <v>511602.98567511601</v>
      </c>
      <c r="C266" s="21">
        <v>254862</v>
      </c>
      <c r="D266" s="21">
        <v>0</v>
      </c>
      <c r="E266" s="21">
        <v>254862</v>
      </c>
      <c r="F266" s="22">
        <v>49.816362909548261</v>
      </c>
    </row>
    <row r="267" spans="1:6" ht="23.4" x14ac:dyDescent="0.45">
      <c r="A267" s="9" t="s">
        <v>215</v>
      </c>
      <c r="B267" s="10">
        <v>201238.99436530803</v>
      </c>
      <c r="C267" s="10">
        <v>100570</v>
      </c>
      <c r="D267" s="10">
        <v>6300</v>
      </c>
      <c r="E267" s="10">
        <v>94270</v>
      </c>
      <c r="F267" s="12">
        <v>49.975403781553311</v>
      </c>
    </row>
    <row r="268" spans="1:6" ht="23.4" x14ac:dyDescent="0.45">
      <c r="A268" s="3" t="s">
        <v>295</v>
      </c>
      <c r="B268" s="21">
        <v>408462.98856303602</v>
      </c>
      <c r="C268" s="21">
        <v>204231</v>
      </c>
      <c r="D268" s="21">
        <v>0</v>
      </c>
      <c r="E268" s="21">
        <v>204231</v>
      </c>
      <c r="F268" s="22">
        <v>49.999878989888472</v>
      </c>
    </row>
    <row r="269" spans="1:6" ht="23.4" x14ac:dyDescent="0.45">
      <c r="A269" s="9" t="s">
        <v>298</v>
      </c>
      <c r="B269" s="10">
        <v>149999.99580000003</v>
      </c>
      <c r="C269" s="10">
        <v>75000</v>
      </c>
      <c r="D269" s="10">
        <v>0</v>
      </c>
      <c r="E269" s="10">
        <v>75000</v>
      </c>
      <c r="F269" s="12">
        <v>50.000001400000031</v>
      </c>
    </row>
    <row r="270" spans="1:6" ht="23.4" x14ac:dyDescent="0.45">
      <c r="A270" s="3" t="s">
        <v>297</v>
      </c>
      <c r="B270" s="21">
        <v>857911.97597846412</v>
      </c>
      <c r="C270" s="21">
        <v>428956</v>
      </c>
      <c r="D270" s="21">
        <v>0</v>
      </c>
      <c r="E270" s="21">
        <v>428956</v>
      </c>
      <c r="F270" s="22">
        <v>50.000001400000031</v>
      </c>
    </row>
    <row r="271" spans="1:6" ht="23.4" x14ac:dyDescent="0.45">
      <c r="A271" s="9" t="s">
        <v>299</v>
      </c>
      <c r="B271" s="10">
        <v>325015.99089955201</v>
      </c>
      <c r="C271" s="10">
        <v>162508</v>
      </c>
      <c r="D271" s="10">
        <v>0</v>
      </c>
      <c r="E271" s="10">
        <v>162508</v>
      </c>
      <c r="F271" s="12">
        <v>50.000001400000038</v>
      </c>
    </row>
    <row r="272" spans="1:6" ht="23.4" x14ac:dyDescent="0.45">
      <c r="A272" s="3" t="s">
        <v>301</v>
      </c>
      <c r="B272" s="21">
        <v>501209.98596612003</v>
      </c>
      <c r="C272" s="21">
        <v>250605</v>
      </c>
      <c r="D272" s="21">
        <v>0</v>
      </c>
      <c r="E272" s="21">
        <v>250605</v>
      </c>
      <c r="F272" s="22">
        <v>50.000001400000038</v>
      </c>
    </row>
    <row r="273" spans="1:6" ht="23.4" x14ac:dyDescent="0.45">
      <c r="A273" s="9" t="s">
        <v>300</v>
      </c>
      <c r="B273" s="10">
        <v>1212161.966059464</v>
      </c>
      <c r="C273" s="10">
        <v>606081</v>
      </c>
      <c r="D273" s="10">
        <v>0</v>
      </c>
      <c r="E273" s="10">
        <v>606081</v>
      </c>
      <c r="F273" s="12">
        <v>50.000001400000038</v>
      </c>
    </row>
    <row r="274" spans="1:6" ht="23.4" x14ac:dyDescent="0.45">
      <c r="A274" s="3" t="s">
        <v>302</v>
      </c>
      <c r="B274" s="21">
        <v>1355274.9620523001</v>
      </c>
      <c r="C274" s="21">
        <v>677638</v>
      </c>
      <c r="D274" s="21">
        <v>0</v>
      </c>
      <c r="E274" s="21">
        <v>677638</v>
      </c>
      <c r="F274" s="22">
        <v>50.000038292882586</v>
      </c>
    </row>
    <row r="275" spans="1:6" ht="23.4" x14ac:dyDescent="0.45">
      <c r="A275" s="9" t="s">
        <v>303</v>
      </c>
      <c r="B275" s="10">
        <v>323034.99095502001</v>
      </c>
      <c r="C275" s="10">
        <v>161518</v>
      </c>
      <c r="D275" s="10">
        <v>0</v>
      </c>
      <c r="E275" s="10">
        <v>161518</v>
      </c>
      <c r="F275" s="12">
        <v>50.000156181993937</v>
      </c>
    </row>
    <row r="276" spans="1:6" ht="23.4" x14ac:dyDescent="0.45">
      <c r="A276" s="3" t="s">
        <v>278</v>
      </c>
      <c r="B276" s="21">
        <v>879999.97536000016</v>
      </c>
      <c r="C276" s="21">
        <v>440600</v>
      </c>
      <c r="D276" s="21">
        <v>5000</v>
      </c>
      <c r="E276" s="21">
        <v>435600</v>
      </c>
      <c r="F276" s="22">
        <v>50.068183220090944</v>
      </c>
    </row>
    <row r="277" spans="1:6" ht="23.4" x14ac:dyDescent="0.45">
      <c r="A277" s="9" t="s">
        <v>306</v>
      </c>
      <c r="B277" s="10">
        <v>1845767.9483184961</v>
      </c>
      <c r="C277" s="10">
        <v>924852.5</v>
      </c>
      <c r="D277" s="10">
        <v>0</v>
      </c>
      <c r="E277" s="10">
        <v>924852.5</v>
      </c>
      <c r="F277" s="12">
        <v>50.106650776038521</v>
      </c>
    </row>
    <row r="278" spans="1:6" ht="23.4" x14ac:dyDescent="0.45">
      <c r="A278" s="3" t="s">
        <v>294</v>
      </c>
      <c r="B278" s="21">
        <v>348445.99024351203</v>
      </c>
      <c r="C278" s="21">
        <v>175222</v>
      </c>
      <c r="D278" s="21">
        <v>1000</v>
      </c>
      <c r="E278" s="21">
        <v>174222</v>
      </c>
      <c r="F278" s="22">
        <v>50.286702934232594</v>
      </c>
    </row>
    <row r="279" spans="1:6" ht="23.4" x14ac:dyDescent="0.45">
      <c r="A279" s="9" t="s">
        <v>307</v>
      </c>
      <c r="B279" s="10">
        <v>432999.987876</v>
      </c>
      <c r="C279" s="10">
        <v>218035</v>
      </c>
      <c r="D279" s="10">
        <v>700</v>
      </c>
      <c r="E279" s="10">
        <v>217335</v>
      </c>
      <c r="F279" s="12">
        <v>50.354504874129368</v>
      </c>
    </row>
    <row r="280" spans="1:6" ht="23.4" x14ac:dyDescent="0.45">
      <c r="A280" s="3" t="s">
        <v>308</v>
      </c>
      <c r="B280" s="21">
        <v>299999.99160000007</v>
      </c>
      <c r="C280" s="21">
        <v>151500</v>
      </c>
      <c r="D280" s="21">
        <v>0</v>
      </c>
      <c r="E280" s="21">
        <v>151500</v>
      </c>
      <c r="F280" s="22">
        <v>50.500001414000032</v>
      </c>
    </row>
    <row r="281" spans="1:6" ht="23.4" x14ac:dyDescent="0.45">
      <c r="A281" s="9" t="s">
        <v>290</v>
      </c>
      <c r="B281" s="10">
        <v>969999.97284000006</v>
      </c>
      <c r="C281" s="10">
        <v>490050</v>
      </c>
      <c r="D281" s="10">
        <v>7400</v>
      </c>
      <c r="E281" s="10">
        <v>482650</v>
      </c>
      <c r="F281" s="12">
        <v>50.520619971278393</v>
      </c>
    </row>
    <row r="282" spans="1:6" ht="23.4" x14ac:dyDescent="0.45">
      <c r="A282" s="3" t="s">
        <v>154</v>
      </c>
      <c r="B282" s="21">
        <v>810639.97730208002</v>
      </c>
      <c r="C282" s="21">
        <v>410011</v>
      </c>
      <c r="D282" s="21">
        <v>69084</v>
      </c>
      <c r="E282" s="21">
        <v>340927</v>
      </c>
      <c r="F282" s="22">
        <v>50.578679991156164</v>
      </c>
    </row>
    <row r="283" spans="1:6" ht="23.4" x14ac:dyDescent="0.45">
      <c r="A283" s="9" t="s">
        <v>190</v>
      </c>
      <c r="B283" s="10">
        <v>12796639.641694082</v>
      </c>
      <c r="C283" s="10">
        <v>6486918</v>
      </c>
      <c r="D283" s="10">
        <v>714152</v>
      </c>
      <c r="E283" s="10">
        <v>5772766</v>
      </c>
      <c r="F283" s="12">
        <v>50.692355037210611</v>
      </c>
    </row>
    <row r="284" spans="1:6" ht="23.4" x14ac:dyDescent="0.45">
      <c r="A284" s="3" t="s">
        <v>309</v>
      </c>
      <c r="B284" s="21">
        <v>1065373.9701695279</v>
      </c>
      <c r="C284" s="21">
        <v>540919</v>
      </c>
      <c r="D284" s="21">
        <v>0</v>
      </c>
      <c r="E284" s="21">
        <v>540919</v>
      </c>
      <c r="F284" s="22">
        <v>50.772687820965459</v>
      </c>
    </row>
    <row r="285" spans="1:6" ht="23.4" x14ac:dyDescent="0.45">
      <c r="A285" s="9" t="s">
        <v>304</v>
      </c>
      <c r="B285" s="10">
        <v>1365052.9617785159</v>
      </c>
      <c r="C285" s="10">
        <v>693397</v>
      </c>
      <c r="D285" s="10">
        <v>9847</v>
      </c>
      <c r="E285" s="10">
        <v>683550</v>
      </c>
      <c r="F285" s="12">
        <v>50.796344128405025</v>
      </c>
    </row>
    <row r="286" spans="1:6" ht="23.4" x14ac:dyDescent="0.45">
      <c r="A286" s="3" t="s">
        <v>305</v>
      </c>
      <c r="B286" s="21">
        <v>5261415.8526803534</v>
      </c>
      <c r="C286" s="21">
        <v>2672610</v>
      </c>
      <c r="D286" s="21">
        <v>37955</v>
      </c>
      <c r="E286" s="21">
        <v>2634655</v>
      </c>
      <c r="F286" s="22">
        <v>50.79640299936522</v>
      </c>
    </row>
    <row r="287" spans="1:6" ht="23.4" x14ac:dyDescent="0.45">
      <c r="A287" s="9" t="s">
        <v>310</v>
      </c>
      <c r="B287" s="10">
        <v>376418.989460268</v>
      </c>
      <c r="C287" s="10">
        <v>191300</v>
      </c>
      <c r="D287" s="10">
        <v>0</v>
      </c>
      <c r="E287" s="10">
        <v>191300</v>
      </c>
      <c r="F287" s="12">
        <v>50.821027991785797</v>
      </c>
    </row>
    <row r="288" spans="1:6" ht="23.4" x14ac:dyDescent="0.45">
      <c r="A288" s="3" t="s">
        <v>117</v>
      </c>
      <c r="B288" s="21">
        <v>3665810.897357292</v>
      </c>
      <c r="C288" s="21">
        <v>1865731</v>
      </c>
      <c r="D288" s="21">
        <v>361849</v>
      </c>
      <c r="E288" s="21">
        <v>1503882</v>
      </c>
      <c r="F288" s="22">
        <v>50.895451299602442</v>
      </c>
    </row>
    <row r="289" spans="1:6" ht="23.4" x14ac:dyDescent="0.45">
      <c r="A289" s="9" t="s">
        <v>99</v>
      </c>
      <c r="B289" s="10">
        <v>343953.99036928802</v>
      </c>
      <c r="C289" s="10">
        <v>175777</v>
      </c>
      <c r="D289" s="10">
        <v>43000</v>
      </c>
      <c r="E289" s="10">
        <v>132777</v>
      </c>
      <c r="F289" s="12">
        <v>51.104800328461394</v>
      </c>
    </row>
    <row r="290" spans="1:6" ht="23.4" x14ac:dyDescent="0.45">
      <c r="A290" s="3" t="s">
        <v>208</v>
      </c>
      <c r="B290" s="21">
        <v>194470.99455481203</v>
      </c>
      <c r="C290" s="21">
        <v>99813</v>
      </c>
      <c r="D290" s="21">
        <v>10000</v>
      </c>
      <c r="E290" s="21">
        <v>89813</v>
      </c>
      <c r="F290" s="22">
        <v>51.325391855219578</v>
      </c>
    </row>
    <row r="291" spans="1:6" ht="23.4" x14ac:dyDescent="0.45">
      <c r="A291" s="9" t="s">
        <v>191</v>
      </c>
      <c r="B291" s="10">
        <v>9418467.7362828981</v>
      </c>
      <c r="C291" s="10">
        <v>4842283</v>
      </c>
      <c r="D291" s="10">
        <v>586389</v>
      </c>
      <c r="E291" s="10">
        <v>4255894</v>
      </c>
      <c r="F291" s="12">
        <v>51.412640947380474</v>
      </c>
    </row>
    <row r="292" spans="1:6" ht="23.4" x14ac:dyDescent="0.45">
      <c r="A292" s="3" t="s">
        <v>291</v>
      </c>
      <c r="B292" s="21">
        <v>13103334.633106621</v>
      </c>
      <c r="C292" s="21">
        <v>6747079</v>
      </c>
      <c r="D292" s="21">
        <v>221644</v>
      </c>
      <c r="E292" s="21">
        <v>6525435</v>
      </c>
      <c r="F292" s="22">
        <v>51.491312623223152</v>
      </c>
    </row>
    <row r="293" spans="1:6" ht="23.4" x14ac:dyDescent="0.45">
      <c r="A293" s="9" t="s">
        <v>316</v>
      </c>
      <c r="B293" s="10">
        <v>444159.98756352009</v>
      </c>
      <c r="C293" s="10">
        <v>230880</v>
      </c>
      <c r="D293" s="10">
        <v>0</v>
      </c>
      <c r="E293" s="10">
        <v>230880</v>
      </c>
      <c r="F293" s="12">
        <v>51.98126946700291</v>
      </c>
    </row>
    <row r="294" spans="1:6" ht="23.4" x14ac:dyDescent="0.45">
      <c r="A294" s="3" t="s">
        <v>288</v>
      </c>
      <c r="B294" s="21">
        <v>243999.99316800002</v>
      </c>
      <c r="C294" s="21">
        <v>126890</v>
      </c>
      <c r="D294" s="21">
        <v>5500</v>
      </c>
      <c r="E294" s="21">
        <v>121390</v>
      </c>
      <c r="F294" s="22">
        <v>52.004099816770534</v>
      </c>
    </row>
    <row r="295" spans="1:6" ht="23.4" x14ac:dyDescent="0.45">
      <c r="A295" s="9" t="s">
        <v>320</v>
      </c>
      <c r="B295" s="10">
        <v>213996.99400808403</v>
      </c>
      <c r="C295" s="10">
        <v>111899</v>
      </c>
      <c r="D295" s="10">
        <v>0</v>
      </c>
      <c r="E295" s="10">
        <v>111899</v>
      </c>
      <c r="F295" s="12">
        <v>52.289986837746362</v>
      </c>
    </row>
    <row r="296" spans="1:6" ht="23.4" x14ac:dyDescent="0.45">
      <c r="A296" s="3" t="s">
        <v>322</v>
      </c>
      <c r="B296" s="21">
        <v>984456.97243520408</v>
      </c>
      <c r="C296" s="21">
        <v>515735</v>
      </c>
      <c r="D296" s="21">
        <v>0</v>
      </c>
      <c r="E296" s="21">
        <v>515735</v>
      </c>
      <c r="F296" s="22">
        <v>52.38776446717128</v>
      </c>
    </row>
    <row r="297" spans="1:6" ht="23.4" x14ac:dyDescent="0.45">
      <c r="A297" s="9" t="s">
        <v>313</v>
      </c>
      <c r="B297" s="10">
        <v>1570176.956035044</v>
      </c>
      <c r="C297" s="10">
        <v>823494</v>
      </c>
      <c r="D297" s="10">
        <v>15742</v>
      </c>
      <c r="E297" s="10">
        <v>807752</v>
      </c>
      <c r="F297" s="12">
        <v>52.445935907724582</v>
      </c>
    </row>
    <row r="298" spans="1:6" ht="23.4" x14ac:dyDescent="0.45">
      <c r="A298" s="3" t="s">
        <v>317</v>
      </c>
      <c r="B298" s="21">
        <v>58694215.356561936</v>
      </c>
      <c r="C298" s="21">
        <v>30848194</v>
      </c>
      <c r="D298" s="21">
        <v>317744</v>
      </c>
      <c r="E298" s="21">
        <v>30530450</v>
      </c>
      <c r="F298" s="22">
        <v>52.557468930456039</v>
      </c>
    </row>
    <row r="299" spans="1:6" ht="23.4" x14ac:dyDescent="0.45">
      <c r="A299" s="9" t="s">
        <v>287</v>
      </c>
      <c r="B299" s="10">
        <v>254999.99286000003</v>
      </c>
      <c r="C299" s="10">
        <v>134274</v>
      </c>
      <c r="D299" s="10">
        <v>7412</v>
      </c>
      <c r="E299" s="10">
        <v>126862</v>
      </c>
      <c r="F299" s="12">
        <v>52.656472062616508</v>
      </c>
    </row>
    <row r="300" spans="1:6" ht="23.4" x14ac:dyDescent="0.45">
      <c r="A300" s="3" t="s">
        <v>296</v>
      </c>
      <c r="B300" s="21">
        <v>189857.99468397605</v>
      </c>
      <c r="C300" s="21">
        <v>100053</v>
      </c>
      <c r="D300" s="21">
        <v>5124</v>
      </c>
      <c r="E300" s="21">
        <v>94929</v>
      </c>
      <c r="F300" s="22">
        <v>52.698860622930852</v>
      </c>
    </row>
    <row r="301" spans="1:6" ht="23.4" x14ac:dyDescent="0.45">
      <c r="A301" s="9" t="s">
        <v>311</v>
      </c>
      <c r="B301" s="10">
        <v>443041.98759482399</v>
      </c>
      <c r="C301" s="10">
        <v>233930</v>
      </c>
      <c r="D301" s="10">
        <v>8000</v>
      </c>
      <c r="E301" s="10">
        <v>225930</v>
      </c>
      <c r="F301" s="12">
        <v>52.800864602010691</v>
      </c>
    </row>
    <row r="302" spans="1:6" ht="23.4" x14ac:dyDescent="0.45">
      <c r="A302" s="3" t="s">
        <v>324</v>
      </c>
      <c r="B302" s="21">
        <v>191602.99463511602</v>
      </c>
      <c r="C302" s="21">
        <v>101495</v>
      </c>
      <c r="D302" s="21">
        <v>0</v>
      </c>
      <c r="E302" s="21">
        <v>101495</v>
      </c>
      <c r="F302" s="22">
        <v>52.971510280037407</v>
      </c>
    </row>
    <row r="303" spans="1:6" ht="23.4" x14ac:dyDescent="0.45">
      <c r="A303" s="9" t="s">
        <v>323</v>
      </c>
      <c r="B303" s="10">
        <v>9813999.7252080012</v>
      </c>
      <c r="C303" s="10">
        <v>5224781</v>
      </c>
      <c r="D303" s="10">
        <v>53816</v>
      </c>
      <c r="E303" s="10">
        <v>5170965</v>
      </c>
      <c r="F303" s="12">
        <v>53.238038988117708</v>
      </c>
    </row>
    <row r="304" spans="1:6" ht="23.4" x14ac:dyDescent="0.45">
      <c r="A304" s="3" t="s">
        <v>314</v>
      </c>
      <c r="B304" s="21">
        <v>9942376.7216134463</v>
      </c>
      <c r="C304" s="21">
        <v>5321173.67</v>
      </c>
      <c r="D304" s="21">
        <v>201750</v>
      </c>
      <c r="E304" s="21">
        <v>5119423.67</v>
      </c>
      <c r="F304" s="22">
        <v>53.52013727695968</v>
      </c>
    </row>
    <row r="305" spans="1:6" ht="23.4" x14ac:dyDescent="0.45">
      <c r="A305" s="9" t="s">
        <v>96</v>
      </c>
      <c r="B305" s="10">
        <v>53733.998495448002</v>
      </c>
      <c r="C305" s="10">
        <v>28761</v>
      </c>
      <c r="D305" s="10">
        <v>8342</v>
      </c>
      <c r="E305" s="10">
        <v>20419</v>
      </c>
      <c r="F305" s="12">
        <v>53.524771662835491</v>
      </c>
    </row>
    <row r="306" spans="1:6" ht="23.4" x14ac:dyDescent="0.45">
      <c r="A306" s="3" t="s">
        <v>92</v>
      </c>
      <c r="B306" s="21">
        <v>337353.99055408803</v>
      </c>
      <c r="C306" s="21">
        <v>180755</v>
      </c>
      <c r="D306" s="21">
        <v>53805</v>
      </c>
      <c r="E306" s="21">
        <v>126950</v>
      </c>
      <c r="F306" s="22">
        <v>53.580216941592553</v>
      </c>
    </row>
    <row r="307" spans="1:6" ht="23.4" x14ac:dyDescent="0.45">
      <c r="A307" s="9" t="s">
        <v>326</v>
      </c>
      <c r="B307" s="10">
        <v>20831413.416720409</v>
      </c>
      <c r="C307" s="10">
        <v>11195102</v>
      </c>
      <c r="D307" s="10">
        <v>0</v>
      </c>
      <c r="E307" s="10">
        <v>11195102</v>
      </c>
      <c r="F307" s="12">
        <v>53.741442196208396</v>
      </c>
    </row>
    <row r="308" spans="1:6" ht="23.4" x14ac:dyDescent="0.45">
      <c r="A308" s="3" t="s">
        <v>318</v>
      </c>
      <c r="B308" s="21">
        <v>820905.9770146322</v>
      </c>
      <c r="C308" s="21">
        <v>441835</v>
      </c>
      <c r="D308" s="21">
        <v>13595</v>
      </c>
      <c r="E308" s="21">
        <v>428240</v>
      </c>
      <c r="F308" s="22">
        <v>53.822850895398531</v>
      </c>
    </row>
    <row r="309" spans="1:6" ht="23.4" x14ac:dyDescent="0.45">
      <c r="A309" s="9" t="s">
        <v>312</v>
      </c>
      <c r="B309" s="10">
        <v>13249913.629002409</v>
      </c>
      <c r="C309" s="10">
        <v>7136238</v>
      </c>
      <c r="D309" s="10">
        <v>340313</v>
      </c>
      <c r="E309" s="10">
        <v>6795925</v>
      </c>
      <c r="F309" s="12">
        <v>53.858751081815846</v>
      </c>
    </row>
    <row r="310" spans="1:6" ht="23.4" x14ac:dyDescent="0.45">
      <c r="A310" s="3" t="s">
        <v>328</v>
      </c>
      <c r="B310" s="21">
        <v>7130275.8003522726</v>
      </c>
      <c r="C310" s="21">
        <v>3919881</v>
      </c>
      <c r="D310" s="21">
        <v>0</v>
      </c>
      <c r="E310" s="21">
        <v>3919881</v>
      </c>
      <c r="F310" s="22">
        <v>54.97516659602897</v>
      </c>
    </row>
    <row r="311" spans="1:6" ht="23.4" x14ac:dyDescent="0.45">
      <c r="A311" s="9" t="s">
        <v>329</v>
      </c>
      <c r="B311" s="10">
        <v>1341999.962424</v>
      </c>
      <c r="C311" s="10">
        <v>737957</v>
      </c>
      <c r="D311" s="10">
        <v>0</v>
      </c>
      <c r="E311" s="10">
        <v>737957</v>
      </c>
      <c r="F311" s="12">
        <v>54.989345801996755</v>
      </c>
    </row>
    <row r="312" spans="1:6" ht="23.4" x14ac:dyDescent="0.45">
      <c r="A312" s="3" t="s">
        <v>315</v>
      </c>
      <c r="B312" s="21">
        <v>8323252.7669489169</v>
      </c>
      <c r="C312" s="21">
        <v>4591626</v>
      </c>
      <c r="D312" s="21">
        <v>267618</v>
      </c>
      <c r="E312" s="21">
        <v>4324008</v>
      </c>
      <c r="F312" s="22">
        <v>55.166244839193659</v>
      </c>
    </row>
    <row r="313" spans="1:6" ht="23.4" x14ac:dyDescent="0.45">
      <c r="A313" s="9" t="s">
        <v>325</v>
      </c>
      <c r="B313" s="10">
        <v>355573.99004392809</v>
      </c>
      <c r="C313" s="10">
        <v>196575</v>
      </c>
      <c r="D313" s="10">
        <v>7568</v>
      </c>
      <c r="E313" s="10">
        <v>189007</v>
      </c>
      <c r="F313" s="12">
        <v>55.283852448182401</v>
      </c>
    </row>
    <row r="314" spans="1:6" ht="23.4" x14ac:dyDescent="0.45">
      <c r="A314" s="3" t="s">
        <v>327</v>
      </c>
      <c r="B314" s="21">
        <v>35886841.995168403</v>
      </c>
      <c r="C314" s="21">
        <v>19914216</v>
      </c>
      <c r="D314" s="21">
        <v>277346</v>
      </c>
      <c r="E314" s="21">
        <v>19636870</v>
      </c>
      <c r="F314" s="22">
        <v>55.491692477931423</v>
      </c>
    </row>
    <row r="315" spans="1:6" ht="23.4" x14ac:dyDescent="0.45">
      <c r="A315" s="9" t="s">
        <v>330</v>
      </c>
      <c r="B315" s="10">
        <v>570010.98403969209</v>
      </c>
      <c r="C315" s="10">
        <v>317570</v>
      </c>
      <c r="D315" s="10">
        <v>0</v>
      </c>
      <c r="E315" s="10">
        <v>317570</v>
      </c>
      <c r="F315" s="12">
        <v>55.712961485297683</v>
      </c>
    </row>
    <row r="316" spans="1:6" ht="23.4" x14ac:dyDescent="0.45">
      <c r="A316" s="3" t="s">
        <v>273</v>
      </c>
      <c r="B316" s="21">
        <v>719699.97984840011</v>
      </c>
      <c r="C316" s="21">
        <v>401000</v>
      </c>
      <c r="D316" s="21">
        <v>49000</v>
      </c>
      <c r="E316" s="21">
        <v>352000</v>
      </c>
      <c r="F316" s="22">
        <v>55.717661696262368</v>
      </c>
    </row>
    <row r="317" spans="1:6" ht="23.4" x14ac:dyDescent="0.45">
      <c r="A317" s="9" t="s">
        <v>332</v>
      </c>
      <c r="B317" s="10">
        <v>286612.99197483604</v>
      </c>
      <c r="C317" s="10">
        <v>160503</v>
      </c>
      <c r="D317" s="10">
        <v>0</v>
      </c>
      <c r="E317" s="10">
        <v>160503</v>
      </c>
      <c r="F317" s="12">
        <v>55.999903875289711</v>
      </c>
    </row>
    <row r="318" spans="1:6" ht="23.4" x14ac:dyDescent="0.45">
      <c r="A318" s="3" t="s">
        <v>333</v>
      </c>
      <c r="B318" s="21">
        <v>502541.98592882406</v>
      </c>
      <c r="C318" s="21">
        <v>281424</v>
      </c>
      <c r="D318" s="21">
        <v>0</v>
      </c>
      <c r="E318" s="21">
        <v>281424</v>
      </c>
      <c r="F318" s="22">
        <v>56.000097082407471</v>
      </c>
    </row>
    <row r="319" spans="1:6" ht="23.4" x14ac:dyDescent="0.45">
      <c r="A319" s="9" t="s">
        <v>213</v>
      </c>
      <c r="B319" s="10">
        <v>362910.98983849207</v>
      </c>
      <c r="C319" s="10">
        <v>204998</v>
      </c>
      <c r="D319" s="10">
        <v>35190</v>
      </c>
      <c r="E319" s="10">
        <v>169808</v>
      </c>
      <c r="F319" s="12">
        <v>56.487129279615147</v>
      </c>
    </row>
    <row r="320" spans="1:6" ht="23.4" x14ac:dyDescent="0.45">
      <c r="A320" s="3" t="s">
        <v>321</v>
      </c>
      <c r="B320" s="21">
        <v>759138.97874410811</v>
      </c>
      <c r="C320" s="21">
        <v>433468</v>
      </c>
      <c r="D320" s="21">
        <v>36000</v>
      </c>
      <c r="E320" s="21">
        <v>397468</v>
      </c>
      <c r="F320" s="22">
        <v>57.099952991099691</v>
      </c>
    </row>
    <row r="321" spans="1:6" ht="23.4" x14ac:dyDescent="0.45">
      <c r="A321" s="9" t="s">
        <v>334</v>
      </c>
      <c r="B321" s="10">
        <v>5337230.8505575331</v>
      </c>
      <c r="C321" s="10">
        <v>3052229.13</v>
      </c>
      <c r="D321" s="10">
        <v>0</v>
      </c>
      <c r="E321" s="10">
        <v>3052229.08</v>
      </c>
      <c r="F321" s="12">
        <v>57.187504446826779</v>
      </c>
    </row>
    <row r="322" spans="1:6" ht="23.4" x14ac:dyDescent="0.45">
      <c r="A322" s="3" t="s">
        <v>165</v>
      </c>
      <c r="B322" s="21">
        <v>6367390.8217130536</v>
      </c>
      <c r="C322" s="21">
        <v>3644208</v>
      </c>
      <c r="D322" s="21">
        <v>878000</v>
      </c>
      <c r="E322" s="21">
        <v>2766208</v>
      </c>
      <c r="F322" s="22">
        <v>57.232359408081358</v>
      </c>
    </row>
    <row r="323" spans="1:6" ht="23.4" x14ac:dyDescent="0.45">
      <c r="A323" s="9" t="s">
        <v>335</v>
      </c>
      <c r="B323" s="10">
        <v>4554397.8724768562</v>
      </c>
      <c r="C323" s="10">
        <v>2624342</v>
      </c>
      <c r="D323" s="10">
        <v>0</v>
      </c>
      <c r="E323" s="10">
        <v>2624342</v>
      </c>
      <c r="F323" s="12">
        <v>57.622150578003463</v>
      </c>
    </row>
    <row r="324" spans="1:6" ht="23.4" x14ac:dyDescent="0.45">
      <c r="A324" s="3" t="s">
        <v>220</v>
      </c>
      <c r="B324" s="21">
        <v>377999.98941600003</v>
      </c>
      <c r="C324" s="21">
        <v>218339</v>
      </c>
      <c r="D324" s="21">
        <v>40000</v>
      </c>
      <c r="E324" s="21">
        <v>178339</v>
      </c>
      <c r="F324" s="22">
        <v>57.761641828966184</v>
      </c>
    </row>
    <row r="325" spans="1:6" ht="23.4" x14ac:dyDescent="0.45">
      <c r="A325" s="9" t="s">
        <v>338</v>
      </c>
      <c r="B325" s="10">
        <v>2865394.9197689402</v>
      </c>
      <c r="C325" s="10">
        <v>1686922</v>
      </c>
      <c r="D325" s="10">
        <v>0</v>
      </c>
      <c r="E325" s="10">
        <v>1686922</v>
      </c>
      <c r="F325" s="12">
        <v>58.872233923553893</v>
      </c>
    </row>
    <row r="326" spans="1:6" ht="23.4" x14ac:dyDescent="0.45">
      <c r="A326" s="3" t="s">
        <v>337</v>
      </c>
      <c r="B326" s="21">
        <v>12165666.659361325</v>
      </c>
      <c r="C326" s="21">
        <v>7203816</v>
      </c>
      <c r="D326" s="21">
        <v>71729</v>
      </c>
      <c r="E326" s="21">
        <v>7132087</v>
      </c>
      <c r="F326" s="22">
        <v>59.21431354077712</v>
      </c>
    </row>
    <row r="327" spans="1:6" ht="23.4" x14ac:dyDescent="0.45">
      <c r="A327" s="9" t="s">
        <v>339</v>
      </c>
      <c r="B327" s="10">
        <v>15788605.557919033</v>
      </c>
      <c r="C327" s="10">
        <v>9409198</v>
      </c>
      <c r="D327" s="10">
        <v>72946</v>
      </c>
      <c r="E327" s="10">
        <v>9336252</v>
      </c>
      <c r="F327" s="12">
        <v>59.594863938320778</v>
      </c>
    </row>
    <row r="328" spans="1:6" ht="23.4" x14ac:dyDescent="0.45">
      <c r="A328" s="3" t="s">
        <v>293</v>
      </c>
      <c r="B328" s="21">
        <v>4533758.8730547484</v>
      </c>
      <c r="C328" s="21">
        <v>2767001</v>
      </c>
      <c r="D328" s="21">
        <v>504260</v>
      </c>
      <c r="E328" s="21">
        <v>2262741</v>
      </c>
      <c r="F328" s="22">
        <v>61.031057836908175</v>
      </c>
    </row>
    <row r="329" spans="1:6" ht="23.4" x14ac:dyDescent="0.45">
      <c r="A329" s="9" t="s">
        <v>340</v>
      </c>
      <c r="B329" s="10">
        <v>721929.97978596005</v>
      </c>
      <c r="C329" s="10">
        <v>452250</v>
      </c>
      <c r="D329" s="10">
        <v>0</v>
      </c>
      <c r="E329" s="10">
        <v>452250</v>
      </c>
      <c r="F329" s="12">
        <v>62.644579483190931</v>
      </c>
    </row>
    <row r="330" spans="1:6" ht="23.4" x14ac:dyDescent="0.45">
      <c r="A330" s="3" t="s">
        <v>101</v>
      </c>
      <c r="B330" s="21">
        <v>116298.99674362801</v>
      </c>
      <c r="C330" s="21">
        <v>73464</v>
      </c>
      <c r="D330" s="21">
        <v>28060</v>
      </c>
      <c r="E330" s="21">
        <v>45404</v>
      </c>
      <c r="F330" s="22">
        <v>63.168214737007247</v>
      </c>
    </row>
    <row r="331" spans="1:6" ht="23.4" x14ac:dyDescent="0.45">
      <c r="A331" s="9" t="s">
        <v>319</v>
      </c>
      <c r="B331" s="10">
        <v>614436.98279576423</v>
      </c>
      <c r="C331" s="10">
        <v>391783</v>
      </c>
      <c r="D331" s="10">
        <v>70882</v>
      </c>
      <c r="E331" s="10">
        <v>320901</v>
      </c>
      <c r="F331" s="12">
        <v>63.762926218623583</v>
      </c>
    </row>
    <row r="332" spans="1:6" ht="23.4" x14ac:dyDescent="0.45">
      <c r="A332" s="3" t="s">
        <v>331</v>
      </c>
      <c r="B332" s="21">
        <v>68038.998094907991</v>
      </c>
      <c r="C332" s="21">
        <v>44101</v>
      </c>
      <c r="D332" s="21">
        <v>6000</v>
      </c>
      <c r="E332" s="21">
        <v>38101</v>
      </c>
      <c r="F332" s="22">
        <v>64.817238987680653</v>
      </c>
    </row>
    <row r="333" spans="1:6" ht="23.4" x14ac:dyDescent="0.45">
      <c r="A333" s="9" t="s">
        <v>268</v>
      </c>
      <c r="B333" s="10">
        <v>744884.97914322</v>
      </c>
      <c r="C333" s="10">
        <v>523020</v>
      </c>
      <c r="D333" s="10">
        <v>165000</v>
      </c>
      <c r="E333" s="10">
        <v>358020</v>
      </c>
      <c r="F333" s="12">
        <v>70.214867347920872</v>
      </c>
    </row>
    <row r="334" spans="1:6" ht="23.4" x14ac:dyDescent="0.45">
      <c r="A334" s="3" t="s">
        <v>341</v>
      </c>
      <c r="B334" s="21">
        <v>451990.987344252</v>
      </c>
      <c r="C334" s="21">
        <v>319444.03999999998</v>
      </c>
      <c r="D334" s="21">
        <v>20000</v>
      </c>
      <c r="E334" s="21">
        <v>299444.03999999998</v>
      </c>
      <c r="F334" s="22">
        <v>70.674869398822835</v>
      </c>
    </row>
    <row r="335" spans="1:6" ht="23.4" x14ac:dyDescent="0.45">
      <c r="A335" s="9" t="s">
        <v>20</v>
      </c>
      <c r="B335" s="10">
        <v>1380.9999613320003</v>
      </c>
      <c r="C335" s="10">
        <v>1000</v>
      </c>
      <c r="D335" s="10">
        <v>1000</v>
      </c>
      <c r="E335" s="10">
        <v>0</v>
      </c>
      <c r="F335" s="12">
        <v>72.411298189717627</v>
      </c>
    </row>
    <row r="336" spans="1:6" ht="23.4" x14ac:dyDescent="0.45">
      <c r="A336" s="3" t="s">
        <v>336</v>
      </c>
      <c r="B336" s="21">
        <v>8978622.7485985551</v>
      </c>
      <c r="C336" s="21">
        <v>6720566</v>
      </c>
      <c r="D336" s="21">
        <v>1468000</v>
      </c>
      <c r="E336" s="21">
        <v>5252566</v>
      </c>
      <c r="F336" s="22">
        <v>74.850744798794352</v>
      </c>
    </row>
    <row r="337" spans="1:6" ht="23.4" x14ac:dyDescent="0.45">
      <c r="A337" s="9" t="s">
        <v>342</v>
      </c>
      <c r="B337" s="10">
        <v>62834.99824062</v>
      </c>
      <c r="C337" s="10">
        <v>50000</v>
      </c>
      <c r="D337" s="10">
        <v>0</v>
      </c>
      <c r="E337" s="10">
        <v>50000</v>
      </c>
      <c r="F337" s="12">
        <v>79.573488342484339</v>
      </c>
    </row>
    <row r="338" spans="1:6" ht="23.4" x14ac:dyDescent="0.45">
      <c r="A338" s="3" t="s">
        <v>108</v>
      </c>
      <c r="B338" s="21">
        <v>1242.9999651960002</v>
      </c>
      <c r="C338" s="21">
        <v>1000</v>
      </c>
      <c r="D338" s="21">
        <v>500</v>
      </c>
      <c r="E338" s="21">
        <v>500</v>
      </c>
      <c r="F338" s="22">
        <v>80.450525181013731</v>
      </c>
    </row>
    <row r="339" spans="1:6" ht="23.4" x14ac:dyDescent="0.45">
      <c r="A339" s="9" t="s">
        <v>343</v>
      </c>
      <c r="B339" s="10">
        <v>437321.987754984</v>
      </c>
      <c r="C339" s="10">
        <v>352528</v>
      </c>
      <c r="D339" s="10">
        <v>4156</v>
      </c>
      <c r="E339" s="10">
        <v>348372</v>
      </c>
      <c r="F339" s="12">
        <v>80.610627837333652</v>
      </c>
    </row>
    <row r="340" spans="1:6" ht="23.4" x14ac:dyDescent="0.45">
      <c r="A340" s="3" t="s">
        <v>345</v>
      </c>
      <c r="B340" s="21">
        <v>264479.99259456003</v>
      </c>
      <c r="C340" s="21">
        <v>226500</v>
      </c>
      <c r="D340" s="21">
        <v>1000</v>
      </c>
      <c r="E340" s="21">
        <v>225500</v>
      </c>
      <c r="F340" s="22">
        <v>85.63974831442836</v>
      </c>
    </row>
    <row r="341" spans="1:6" ht="23.4" x14ac:dyDescent="0.45">
      <c r="A341" s="9" t="s">
        <v>344</v>
      </c>
      <c r="B341" s="10">
        <v>38763.998914607997</v>
      </c>
      <c r="C341" s="10">
        <v>33720</v>
      </c>
      <c r="D341" s="10">
        <v>2500</v>
      </c>
      <c r="E341" s="10">
        <v>31220</v>
      </c>
      <c r="F341" s="12">
        <v>86.987929378186024</v>
      </c>
    </row>
    <row r="342" spans="1:6" ht="23.4" x14ac:dyDescent="0.45">
      <c r="A342" s="3" t="s">
        <v>346</v>
      </c>
      <c r="B342" s="21">
        <v>9692307.728615379</v>
      </c>
      <c r="C342" s="21">
        <v>9200000</v>
      </c>
      <c r="D342" s="21">
        <v>0</v>
      </c>
      <c r="E342" s="21">
        <v>9200000</v>
      </c>
      <c r="F342" s="22">
        <v>94.920634565059274</v>
      </c>
    </row>
    <row r="343" spans="1:6" ht="23.4" x14ac:dyDescent="0.45">
      <c r="A343" s="9" t="s">
        <v>347</v>
      </c>
      <c r="B343" s="10">
        <v>599601.98321114411</v>
      </c>
      <c r="C343" s="10">
        <v>630423</v>
      </c>
      <c r="D343" s="10">
        <v>0</v>
      </c>
      <c r="E343" s="10">
        <v>630423</v>
      </c>
      <c r="F343" s="12">
        <v>105.14024597180203</v>
      </c>
    </row>
    <row r="344" spans="1:6" ht="23.4" x14ac:dyDescent="0.45">
      <c r="A344" s="3" t="s">
        <v>349</v>
      </c>
      <c r="B344" s="21">
        <v>1394124.9609645002</v>
      </c>
      <c r="C344" s="21">
        <v>1609263</v>
      </c>
      <c r="D344" s="21">
        <v>31661</v>
      </c>
      <c r="E344" s="21">
        <v>1577602</v>
      </c>
      <c r="F344" s="22">
        <v>115.43176150340643</v>
      </c>
    </row>
    <row r="345" spans="1:6" ht="23.4" x14ac:dyDescent="0.45">
      <c r="A345" s="9" t="s">
        <v>350</v>
      </c>
      <c r="B345" s="10">
        <v>287973.99193672807</v>
      </c>
      <c r="C345" s="10">
        <v>341008</v>
      </c>
      <c r="D345" s="10">
        <v>0</v>
      </c>
      <c r="E345" s="10">
        <v>341008</v>
      </c>
      <c r="F345" s="12">
        <v>118.41624922674414</v>
      </c>
    </row>
    <row r="346" spans="1:6" ht="23.4" x14ac:dyDescent="0.45">
      <c r="A346" s="3" t="s">
        <v>348</v>
      </c>
      <c r="B346" s="21">
        <v>114918.99678226802</v>
      </c>
      <c r="C346" s="21">
        <v>136759.13</v>
      </c>
      <c r="D346" s="21">
        <v>14903.97</v>
      </c>
      <c r="E346" s="21">
        <v>121855.16</v>
      </c>
      <c r="F346" s="22">
        <v>119.00480671538713</v>
      </c>
    </row>
    <row r="347" spans="1:6" ht="23.4" x14ac:dyDescent="0.45">
      <c r="A347" s="9" t="s">
        <v>46</v>
      </c>
      <c r="B347" s="10">
        <v>272123.99238052801</v>
      </c>
      <c r="C347" s="10">
        <v>351097</v>
      </c>
      <c r="D347" s="10">
        <v>286047</v>
      </c>
      <c r="E347" s="10">
        <v>65050</v>
      </c>
      <c r="F347" s="12">
        <v>129.02096464505749</v>
      </c>
    </row>
    <row r="348" spans="1:6" ht="23.4" x14ac:dyDescent="0.45">
      <c r="A348" s="3" t="s">
        <v>27</v>
      </c>
      <c r="B348" s="21">
        <v>83186.997670764002</v>
      </c>
      <c r="C348" s="21">
        <v>117831</v>
      </c>
      <c r="D348" s="21">
        <v>117072</v>
      </c>
      <c r="E348" s="21">
        <v>759</v>
      </c>
      <c r="F348" s="22">
        <v>141.64593421961135</v>
      </c>
    </row>
    <row r="349" spans="1:6" ht="23.4" x14ac:dyDescent="0.45">
      <c r="A349" s="9" t="s">
        <v>353</v>
      </c>
      <c r="B349" s="10">
        <v>2005090.9438574521</v>
      </c>
      <c r="C349" s="10">
        <v>4394819</v>
      </c>
      <c r="D349" s="10">
        <v>215209</v>
      </c>
      <c r="E349" s="10">
        <v>4179610</v>
      </c>
      <c r="F349" s="12">
        <v>219.18302576067296</v>
      </c>
    </row>
    <row r="350" spans="1:6" ht="23.4" x14ac:dyDescent="0.45">
      <c r="A350" s="3" t="s">
        <v>354</v>
      </c>
      <c r="B350" s="21">
        <v>102464.99713098002</v>
      </c>
      <c r="C350" s="21">
        <v>245406</v>
      </c>
      <c r="D350" s="21">
        <v>0</v>
      </c>
      <c r="E350" s="21">
        <v>245406</v>
      </c>
      <c r="F350" s="22">
        <v>239.50227577355014</v>
      </c>
    </row>
    <row r="351" spans="1:6" ht="23.4" x14ac:dyDescent="0.45">
      <c r="A351" s="9" t="s">
        <v>352</v>
      </c>
      <c r="B351" s="10">
        <v>26138.999268108</v>
      </c>
      <c r="C351" s="10">
        <v>90870</v>
      </c>
      <c r="D351" s="10">
        <v>39438</v>
      </c>
      <c r="E351" s="10">
        <v>51432</v>
      </c>
      <c r="F351" s="12">
        <v>347.6414650306441</v>
      </c>
    </row>
    <row r="352" spans="1:6" ht="23.4" x14ac:dyDescent="0.45">
      <c r="A352" s="3" t="s">
        <v>351</v>
      </c>
      <c r="B352" s="21">
        <v>9962.9997210360016</v>
      </c>
      <c r="C352" s="21">
        <v>35000</v>
      </c>
      <c r="D352" s="21">
        <v>19855</v>
      </c>
      <c r="E352" s="21">
        <v>15145</v>
      </c>
      <c r="F352" s="22">
        <v>351.2998191307841</v>
      </c>
    </row>
    <row r="353" spans="1:6" ht="23.4" x14ac:dyDescent="0.45">
      <c r="A353" s="9" t="s">
        <v>355</v>
      </c>
      <c r="B353" s="10">
        <v>102464.99713098002</v>
      </c>
      <c r="C353" s="10">
        <v>371245</v>
      </c>
      <c r="D353" s="10">
        <v>0</v>
      </c>
      <c r="E353" s="10">
        <v>371245</v>
      </c>
      <c r="F353" s="12">
        <v>362.31397100947663</v>
      </c>
    </row>
    <row r="354" spans="1:6" ht="23.4" x14ac:dyDescent="0.45">
      <c r="A354" s="3" t="s">
        <v>356</v>
      </c>
      <c r="B354" s="21">
        <v>104161.99708346401</v>
      </c>
      <c r="C354" s="21">
        <v>385562.74</v>
      </c>
      <c r="D354" s="21">
        <v>3525</v>
      </c>
      <c r="E354" s="21">
        <v>382037.74</v>
      </c>
      <c r="F354" s="22">
        <v>370.15682378963248</v>
      </c>
    </row>
    <row r="355" spans="1:6" ht="23.4" x14ac:dyDescent="0.45">
      <c r="A355" s="9" t="s">
        <v>357</v>
      </c>
      <c r="B355" s="10">
        <v>1116220.9687458121</v>
      </c>
      <c r="C355" s="10">
        <v>5385045</v>
      </c>
      <c r="D355" s="10">
        <v>200000</v>
      </c>
      <c r="E355" s="10">
        <v>5185045</v>
      </c>
      <c r="F355" s="12">
        <v>482.43539144858084</v>
      </c>
    </row>
    <row r="356" spans="1:6" ht="23.4" x14ac:dyDescent="0.45">
      <c r="A356" s="3" t="s">
        <v>358</v>
      </c>
      <c r="B356" s="21">
        <v>4184699.8828284005</v>
      </c>
      <c r="C356" s="21">
        <v>32100000</v>
      </c>
      <c r="D356" s="21">
        <v>100000</v>
      </c>
      <c r="E356" s="21">
        <v>32000000</v>
      </c>
      <c r="F356" s="22">
        <v>767.0800989031477</v>
      </c>
    </row>
    <row r="357" spans="1:6" ht="23.4" x14ac:dyDescent="0.45">
      <c r="A357" s="9" t="s">
        <v>150</v>
      </c>
      <c r="B357" s="10">
        <v>5199.9998544000009</v>
      </c>
      <c r="C357" s="10">
        <v>88967</v>
      </c>
      <c r="D357" s="10">
        <v>86788</v>
      </c>
      <c r="E357" s="10">
        <v>2179</v>
      </c>
      <c r="F357" s="12">
        <v>1710.9038940591549</v>
      </c>
    </row>
    <row r="358" spans="1:6" ht="23.4" x14ac:dyDescent="0.45">
      <c r="A358" s="3" t="s">
        <v>386</v>
      </c>
      <c r="B358" s="21">
        <v>0</v>
      </c>
      <c r="C358" s="21">
        <v>-42263</v>
      </c>
      <c r="D358" s="21">
        <v>29988</v>
      </c>
      <c r="E358" s="21">
        <v>-72251</v>
      </c>
      <c r="F358" s="22"/>
    </row>
    <row r="359" spans="1:6" ht="23.4" x14ac:dyDescent="0.45">
      <c r="A359" s="9" t="s">
        <v>367</v>
      </c>
      <c r="B359" s="10">
        <v>0</v>
      </c>
      <c r="C359" s="10">
        <v>-35229</v>
      </c>
      <c r="D359" s="10">
        <v>4500</v>
      </c>
      <c r="E359" s="10">
        <v>-39729</v>
      </c>
      <c r="F359" s="12"/>
    </row>
    <row r="360" spans="1:6" ht="23.4" x14ac:dyDescent="0.45">
      <c r="A360" s="3" t="s">
        <v>359</v>
      </c>
      <c r="B360" s="21">
        <v>0</v>
      </c>
      <c r="C360" s="21">
        <v>0</v>
      </c>
      <c r="D360" s="21">
        <v>0</v>
      </c>
      <c r="E360" s="21">
        <v>0</v>
      </c>
      <c r="F360" s="22"/>
    </row>
    <row r="361" spans="1:6" ht="23.4" x14ac:dyDescent="0.45">
      <c r="A361" s="9" t="s">
        <v>361</v>
      </c>
      <c r="B361" s="10">
        <v>0</v>
      </c>
      <c r="C361" s="10">
        <v>0</v>
      </c>
      <c r="D361" s="10">
        <v>0</v>
      </c>
      <c r="E361" s="10">
        <v>0</v>
      </c>
      <c r="F361" s="12"/>
    </row>
    <row r="362" spans="1:6" ht="23.4" x14ac:dyDescent="0.45">
      <c r="A362" s="3" t="s">
        <v>364</v>
      </c>
      <c r="B362" s="21">
        <v>0</v>
      </c>
      <c r="C362" s="21">
        <v>0</v>
      </c>
      <c r="D362" s="21">
        <v>0</v>
      </c>
      <c r="E362" s="21">
        <v>0</v>
      </c>
      <c r="F362" s="22"/>
    </row>
    <row r="363" spans="1:6" ht="23.4" x14ac:dyDescent="0.45">
      <c r="A363" s="9" t="s">
        <v>365</v>
      </c>
      <c r="B363" s="10">
        <v>0</v>
      </c>
      <c r="C363" s="10">
        <v>0</v>
      </c>
      <c r="D363" s="10">
        <v>0</v>
      </c>
      <c r="E363" s="10">
        <v>0</v>
      </c>
      <c r="F363" s="12"/>
    </row>
    <row r="364" spans="1:6" ht="23.4" x14ac:dyDescent="0.45">
      <c r="A364" s="3" t="s">
        <v>370</v>
      </c>
      <c r="B364" s="21">
        <v>0</v>
      </c>
      <c r="C364" s="21">
        <v>0</v>
      </c>
      <c r="D364" s="21">
        <v>0</v>
      </c>
      <c r="E364" s="21">
        <v>0</v>
      </c>
      <c r="F364" s="22"/>
    </row>
    <row r="365" spans="1:6" ht="23.4" x14ac:dyDescent="0.45">
      <c r="A365" s="9" t="s">
        <v>371</v>
      </c>
      <c r="B365" s="10">
        <v>0</v>
      </c>
      <c r="C365" s="10">
        <v>0</v>
      </c>
      <c r="D365" s="10">
        <v>0</v>
      </c>
      <c r="E365" s="10">
        <v>0</v>
      </c>
      <c r="F365" s="12"/>
    </row>
    <row r="366" spans="1:6" ht="23.4" x14ac:dyDescent="0.45">
      <c r="A366" s="3" t="s">
        <v>373</v>
      </c>
      <c r="B366" s="21">
        <v>0</v>
      </c>
      <c r="C366" s="21">
        <v>0</v>
      </c>
      <c r="D366" s="21">
        <v>0</v>
      </c>
      <c r="E366" s="21">
        <v>0</v>
      </c>
      <c r="F366" s="22"/>
    </row>
    <row r="367" spans="1:6" ht="23.4" x14ac:dyDescent="0.45">
      <c r="A367" s="9" t="s">
        <v>374</v>
      </c>
      <c r="B367" s="10">
        <v>0</v>
      </c>
      <c r="C367" s="10">
        <v>0</v>
      </c>
      <c r="D367" s="10">
        <v>0</v>
      </c>
      <c r="E367" s="10">
        <v>0</v>
      </c>
      <c r="F367" s="12"/>
    </row>
    <row r="368" spans="1:6" ht="23.4" x14ac:dyDescent="0.45">
      <c r="A368" s="3" t="s">
        <v>377</v>
      </c>
      <c r="B368" s="21">
        <v>0</v>
      </c>
      <c r="C368" s="21">
        <v>0</v>
      </c>
      <c r="D368" s="21">
        <v>0</v>
      </c>
      <c r="E368" s="21">
        <v>0</v>
      </c>
      <c r="F368" s="22"/>
    </row>
    <row r="369" spans="1:6" ht="23.4" x14ac:dyDescent="0.45">
      <c r="A369" s="9" t="s">
        <v>378</v>
      </c>
      <c r="B369" s="10">
        <v>0</v>
      </c>
      <c r="C369" s="10">
        <v>0</v>
      </c>
      <c r="D369" s="10">
        <v>0</v>
      </c>
      <c r="E369" s="10">
        <v>0</v>
      </c>
      <c r="F369" s="12"/>
    </row>
    <row r="370" spans="1:6" ht="23.4" x14ac:dyDescent="0.45">
      <c r="A370" s="3" t="s">
        <v>379</v>
      </c>
      <c r="B370" s="21">
        <v>0</v>
      </c>
      <c r="C370" s="21">
        <v>0</v>
      </c>
      <c r="D370" s="21">
        <v>0</v>
      </c>
      <c r="E370" s="21">
        <v>0</v>
      </c>
      <c r="F370" s="22"/>
    </row>
    <row r="371" spans="1:6" ht="23.4" x14ac:dyDescent="0.45">
      <c r="A371" s="9" t="s">
        <v>380</v>
      </c>
      <c r="B371" s="10">
        <v>0</v>
      </c>
      <c r="C371" s="10">
        <v>0</v>
      </c>
      <c r="D371" s="10">
        <v>0</v>
      </c>
      <c r="E371" s="10">
        <v>0</v>
      </c>
      <c r="F371" s="12"/>
    </row>
    <row r="372" spans="1:6" ht="23.4" x14ac:dyDescent="0.45">
      <c r="A372" s="3" t="s">
        <v>381</v>
      </c>
      <c r="B372" s="21">
        <v>0</v>
      </c>
      <c r="C372" s="21">
        <v>0</v>
      </c>
      <c r="D372" s="21">
        <v>0</v>
      </c>
      <c r="E372" s="21">
        <v>0</v>
      </c>
      <c r="F372" s="22"/>
    </row>
    <row r="373" spans="1:6" ht="23.4" x14ac:dyDescent="0.45">
      <c r="A373" s="9" t="s">
        <v>382</v>
      </c>
      <c r="B373" s="10">
        <v>0</v>
      </c>
      <c r="C373" s="10">
        <v>0</v>
      </c>
      <c r="D373" s="10">
        <v>0</v>
      </c>
      <c r="E373" s="10">
        <v>0</v>
      </c>
      <c r="F373" s="12"/>
    </row>
    <row r="374" spans="1:6" ht="23.4" x14ac:dyDescent="0.45">
      <c r="A374" s="3" t="s">
        <v>384</v>
      </c>
      <c r="B374" s="21">
        <v>0</v>
      </c>
      <c r="C374" s="21">
        <v>0</v>
      </c>
      <c r="D374" s="21">
        <v>0</v>
      </c>
      <c r="E374" s="21">
        <v>0</v>
      </c>
      <c r="F374" s="22"/>
    </row>
    <row r="375" spans="1:6" ht="23.4" x14ac:dyDescent="0.45">
      <c r="A375" s="9" t="s">
        <v>389</v>
      </c>
      <c r="B375" s="10">
        <v>0</v>
      </c>
      <c r="C375" s="10">
        <v>0</v>
      </c>
      <c r="D375" s="10">
        <v>0</v>
      </c>
      <c r="E375" s="10">
        <v>0</v>
      </c>
      <c r="F375" s="12"/>
    </row>
    <row r="376" spans="1:6" ht="23.4" x14ac:dyDescent="0.45">
      <c r="A376" s="3" t="s">
        <v>390</v>
      </c>
      <c r="B376" s="21">
        <v>0</v>
      </c>
      <c r="C376" s="21">
        <v>0</v>
      </c>
      <c r="D376" s="21">
        <v>0</v>
      </c>
      <c r="E376" s="21">
        <v>0</v>
      </c>
      <c r="F376" s="22"/>
    </row>
    <row r="377" spans="1:6" ht="23.4" x14ac:dyDescent="0.45">
      <c r="A377" s="9" t="s">
        <v>391</v>
      </c>
      <c r="B377" s="10">
        <v>0</v>
      </c>
      <c r="C377" s="10">
        <v>0</v>
      </c>
      <c r="D377" s="10">
        <v>0</v>
      </c>
      <c r="E377" s="10">
        <v>0</v>
      </c>
      <c r="F377" s="12"/>
    </row>
    <row r="378" spans="1:6" ht="23.4" x14ac:dyDescent="0.45">
      <c r="A378" s="3" t="s">
        <v>399</v>
      </c>
      <c r="B378" s="21">
        <v>0</v>
      </c>
      <c r="C378" s="21">
        <v>0</v>
      </c>
      <c r="D378" s="21">
        <v>0</v>
      </c>
      <c r="E378" s="21">
        <v>0</v>
      </c>
      <c r="F378" s="22"/>
    </row>
    <row r="379" spans="1:6" ht="23.4" x14ac:dyDescent="0.45">
      <c r="A379" s="9" t="s">
        <v>400</v>
      </c>
      <c r="B379" s="10">
        <v>0</v>
      </c>
      <c r="C379" s="10">
        <v>0</v>
      </c>
      <c r="D379" s="10">
        <v>0</v>
      </c>
      <c r="E379" s="10">
        <v>0</v>
      </c>
      <c r="F379" s="12"/>
    </row>
    <row r="380" spans="1:6" ht="23.4" x14ac:dyDescent="0.45">
      <c r="A380" s="3" t="s">
        <v>401</v>
      </c>
      <c r="B380" s="21">
        <v>0</v>
      </c>
      <c r="C380" s="21">
        <v>0</v>
      </c>
      <c r="D380" s="21">
        <v>0</v>
      </c>
      <c r="E380" s="21">
        <v>0</v>
      </c>
      <c r="F380" s="22"/>
    </row>
    <row r="381" spans="1:6" ht="23.4" x14ac:dyDescent="0.45">
      <c r="A381" s="9" t="s">
        <v>408</v>
      </c>
      <c r="B381" s="10">
        <v>0</v>
      </c>
      <c r="C381" s="10">
        <v>0</v>
      </c>
      <c r="D381" s="10">
        <v>0</v>
      </c>
      <c r="E381" s="10">
        <v>0</v>
      </c>
      <c r="F381" s="12"/>
    </row>
    <row r="382" spans="1:6" ht="23.4" x14ac:dyDescent="0.45">
      <c r="A382" s="3" t="s">
        <v>411</v>
      </c>
      <c r="B382" s="21">
        <v>0</v>
      </c>
      <c r="C382" s="21">
        <v>0</v>
      </c>
      <c r="D382" s="21">
        <v>0</v>
      </c>
      <c r="E382" s="21">
        <v>0</v>
      </c>
      <c r="F382" s="22"/>
    </row>
    <row r="383" spans="1:6" ht="23.4" x14ac:dyDescent="0.45">
      <c r="A383" s="9" t="s">
        <v>366</v>
      </c>
      <c r="B383" s="10">
        <v>0</v>
      </c>
      <c r="C383" s="10">
        <v>5.4749999999999996</v>
      </c>
      <c r="D383" s="10">
        <v>0</v>
      </c>
      <c r="E383" s="10">
        <v>5.4749999999999996</v>
      </c>
      <c r="F383" s="12"/>
    </row>
    <row r="384" spans="1:6" ht="23.4" x14ac:dyDescent="0.45">
      <c r="A384" s="3" t="s">
        <v>362</v>
      </c>
      <c r="B384" s="21">
        <v>0</v>
      </c>
      <c r="C384" s="21">
        <v>1000</v>
      </c>
      <c r="D384" s="21">
        <v>1000</v>
      </c>
      <c r="E384" s="21">
        <v>0</v>
      </c>
      <c r="F384" s="22"/>
    </row>
    <row r="385" spans="1:6" ht="23.4" x14ac:dyDescent="0.45">
      <c r="A385" s="9" t="s">
        <v>363</v>
      </c>
      <c r="B385" s="10">
        <v>0</v>
      </c>
      <c r="C385" s="10">
        <v>1000</v>
      </c>
      <c r="D385" s="10">
        <v>1000</v>
      </c>
      <c r="E385" s="10">
        <v>0</v>
      </c>
      <c r="F385" s="12"/>
    </row>
    <row r="386" spans="1:6" ht="23.4" x14ac:dyDescent="0.45">
      <c r="A386" s="3" t="s">
        <v>369</v>
      </c>
      <c r="B386" s="21">
        <v>0</v>
      </c>
      <c r="C386" s="21">
        <v>1000</v>
      </c>
      <c r="D386" s="21">
        <v>1000</v>
      </c>
      <c r="E386" s="21">
        <v>0</v>
      </c>
      <c r="F386" s="22"/>
    </row>
    <row r="387" spans="1:6" ht="23.4" x14ac:dyDescent="0.45">
      <c r="A387" s="9" t="s">
        <v>375</v>
      </c>
      <c r="B387" s="10">
        <v>0</v>
      </c>
      <c r="C387" s="10">
        <v>1000</v>
      </c>
      <c r="D387" s="10">
        <v>1000</v>
      </c>
      <c r="E387" s="10">
        <v>0</v>
      </c>
      <c r="F387" s="12"/>
    </row>
    <row r="388" spans="1:6" ht="23.4" x14ac:dyDescent="0.45">
      <c r="A388" s="3" t="s">
        <v>376</v>
      </c>
      <c r="B388" s="21">
        <v>0</v>
      </c>
      <c r="C388" s="21">
        <v>1000</v>
      </c>
      <c r="D388" s="21">
        <v>1000</v>
      </c>
      <c r="E388" s="21">
        <v>0</v>
      </c>
      <c r="F388" s="22"/>
    </row>
    <row r="389" spans="1:6" ht="23.4" x14ac:dyDescent="0.45">
      <c r="A389" s="9" t="s">
        <v>383</v>
      </c>
      <c r="B389" s="10">
        <v>0</v>
      </c>
      <c r="C389" s="10">
        <v>1000</v>
      </c>
      <c r="D389" s="10">
        <v>1000</v>
      </c>
      <c r="E389" s="10">
        <v>0</v>
      </c>
      <c r="F389" s="12"/>
    </row>
    <row r="390" spans="1:6" ht="23.4" x14ac:dyDescent="0.45">
      <c r="A390" s="3" t="s">
        <v>387</v>
      </c>
      <c r="B390" s="21">
        <v>0</v>
      </c>
      <c r="C390" s="21">
        <v>1000</v>
      </c>
      <c r="D390" s="21">
        <v>1000</v>
      </c>
      <c r="E390" s="21">
        <v>0</v>
      </c>
      <c r="F390" s="22"/>
    </row>
    <row r="391" spans="1:6" ht="23.4" x14ac:dyDescent="0.45">
      <c r="A391" s="9" t="s">
        <v>393</v>
      </c>
      <c r="B391" s="10">
        <v>0</v>
      </c>
      <c r="C391" s="10">
        <v>1000</v>
      </c>
      <c r="D391" s="10">
        <v>1000</v>
      </c>
      <c r="E391" s="10">
        <v>0</v>
      </c>
      <c r="F391" s="12"/>
    </row>
    <row r="392" spans="1:6" ht="23.4" x14ac:dyDescent="0.45">
      <c r="A392" s="3" t="s">
        <v>396</v>
      </c>
      <c r="B392" s="21">
        <v>0</v>
      </c>
      <c r="C392" s="21">
        <v>1000</v>
      </c>
      <c r="D392" s="21">
        <v>1000</v>
      </c>
      <c r="E392" s="21">
        <v>0</v>
      </c>
      <c r="F392" s="22"/>
    </row>
    <row r="393" spans="1:6" ht="23.4" x14ac:dyDescent="0.45">
      <c r="A393" s="9" t="s">
        <v>405</v>
      </c>
      <c r="B393" s="10">
        <v>0</v>
      </c>
      <c r="C393" s="10">
        <v>1000</v>
      </c>
      <c r="D393" s="10">
        <v>1000</v>
      </c>
      <c r="E393" s="10">
        <v>0</v>
      </c>
      <c r="F393" s="12"/>
    </row>
    <row r="394" spans="1:6" ht="23.4" x14ac:dyDescent="0.45">
      <c r="A394" s="3" t="s">
        <v>406</v>
      </c>
      <c r="B394" s="21">
        <v>0</v>
      </c>
      <c r="C394" s="21">
        <v>1000</v>
      </c>
      <c r="D394" s="21">
        <v>1000</v>
      </c>
      <c r="E394" s="21">
        <v>0</v>
      </c>
      <c r="F394" s="22"/>
    </row>
    <row r="395" spans="1:6" ht="23.4" x14ac:dyDescent="0.45">
      <c r="A395" s="9" t="s">
        <v>410</v>
      </c>
      <c r="B395" s="10">
        <v>0</v>
      </c>
      <c r="C395" s="10">
        <v>7789</v>
      </c>
      <c r="D395" s="10">
        <v>6095</v>
      </c>
      <c r="E395" s="10">
        <v>1694</v>
      </c>
      <c r="F395" s="12"/>
    </row>
    <row r="396" spans="1:6" ht="23.4" x14ac:dyDescent="0.45">
      <c r="A396" s="3" t="s">
        <v>394</v>
      </c>
      <c r="B396" s="21">
        <v>0</v>
      </c>
      <c r="C396" s="21">
        <v>17261</v>
      </c>
      <c r="D396" s="21">
        <v>59869</v>
      </c>
      <c r="E396" s="21">
        <v>-42608</v>
      </c>
      <c r="F396" s="22"/>
    </row>
    <row r="397" spans="1:6" ht="23.4" x14ac:dyDescent="0.45">
      <c r="A397" s="9" t="s">
        <v>404</v>
      </c>
      <c r="B397" s="10">
        <v>0</v>
      </c>
      <c r="C397" s="10">
        <v>29064</v>
      </c>
      <c r="D397" s="10">
        <v>45019</v>
      </c>
      <c r="E397" s="10">
        <v>-15955</v>
      </c>
      <c r="F397" s="12"/>
    </row>
    <row r="398" spans="1:6" ht="23.4" x14ac:dyDescent="0.45">
      <c r="A398" s="3" t="s">
        <v>360</v>
      </c>
      <c r="B398" s="21">
        <v>0</v>
      </c>
      <c r="C398" s="21"/>
      <c r="D398" s="21"/>
      <c r="E398" s="21"/>
      <c r="F398" s="22"/>
    </row>
    <row r="399" spans="1:6" ht="23.4" x14ac:dyDescent="0.45">
      <c r="A399" s="9" t="s">
        <v>368</v>
      </c>
      <c r="B399" s="10">
        <v>0</v>
      </c>
      <c r="C399" s="10"/>
      <c r="D399" s="10"/>
      <c r="E399" s="10"/>
      <c r="F399" s="12"/>
    </row>
    <row r="400" spans="1:6" ht="23.4" x14ac:dyDescent="0.45">
      <c r="A400" s="3" t="s">
        <v>372</v>
      </c>
      <c r="B400" s="21">
        <v>0</v>
      </c>
      <c r="C400" s="21"/>
      <c r="D400" s="21"/>
      <c r="E400" s="21"/>
      <c r="F400" s="22"/>
    </row>
    <row r="401" spans="1:6" ht="23.4" x14ac:dyDescent="0.45">
      <c r="A401" s="9" t="s">
        <v>385</v>
      </c>
      <c r="B401" s="10">
        <v>0</v>
      </c>
      <c r="C401" s="10"/>
      <c r="D401" s="10"/>
      <c r="E401" s="10"/>
      <c r="F401" s="12"/>
    </row>
    <row r="402" spans="1:6" ht="23.4" x14ac:dyDescent="0.45">
      <c r="A402" s="3" t="s">
        <v>388</v>
      </c>
      <c r="B402" s="21">
        <v>0</v>
      </c>
      <c r="C402" s="21"/>
      <c r="D402" s="21"/>
      <c r="E402" s="21"/>
      <c r="F402" s="22"/>
    </row>
    <row r="403" spans="1:6" ht="23.4" x14ac:dyDescent="0.45">
      <c r="A403" s="9" t="s">
        <v>392</v>
      </c>
      <c r="B403" s="10">
        <v>0</v>
      </c>
      <c r="C403" s="10"/>
      <c r="D403" s="10"/>
      <c r="E403" s="10"/>
      <c r="F403" s="12"/>
    </row>
    <row r="404" spans="1:6" ht="23.4" x14ac:dyDescent="0.45">
      <c r="A404" s="3" t="s">
        <v>395</v>
      </c>
      <c r="B404" s="21">
        <v>0</v>
      </c>
      <c r="C404" s="21"/>
      <c r="D404" s="21"/>
      <c r="E404" s="21"/>
      <c r="F404" s="22"/>
    </row>
    <row r="405" spans="1:6" ht="23.4" x14ac:dyDescent="0.45">
      <c r="A405" s="9" t="s">
        <v>397</v>
      </c>
      <c r="B405" s="10">
        <v>0</v>
      </c>
      <c r="C405" s="10"/>
      <c r="D405" s="10"/>
      <c r="E405" s="10"/>
      <c r="F405" s="12"/>
    </row>
    <row r="406" spans="1:6" ht="23.4" x14ac:dyDescent="0.45">
      <c r="A406" s="3" t="s">
        <v>398</v>
      </c>
      <c r="B406" s="21">
        <v>0</v>
      </c>
      <c r="C406" s="21"/>
      <c r="D406" s="21"/>
      <c r="E406" s="21"/>
      <c r="F406" s="22"/>
    </row>
    <row r="407" spans="1:6" ht="23.4" x14ac:dyDescent="0.45">
      <c r="A407" s="9" t="s">
        <v>402</v>
      </c>
      <c r="B407" s="10">
        <v>0</v>
      </c>
      <c r="C407" s="10"/>
      <c r="D407" s="10"/>
      <c r="E407" s="10"/>
      <c r="F407" s="12"/>
    </row>
    <row r="408" spans="1:6" ht="23.4" x14ac:dyDescent="0.45">
      <c r="A408" s="3" t="s">
        <v>403</v>
      </c>
      <c r="B408" s="21">
        <v>0</v>
      </c>
      <c r="C408" s="21"/>
      <c r="D408" s="21"/>
      <c r="E408" s="21"/>
      <c r="F408" s="22"/>
    </row>
    <row r="409" spans="1:6" ht="23.4" x14ac:dyDescent="0.45">
      <c r="A409" s="9" t="s">
        <v>407</v>
      </c>
      <c r="B409" s="10">
        <v>0</v>
      </c>
      <c r="C409" s="10"/>
      <c r="D409" s="10"/>
      <c r="E409" s="10"/>
      <c r="F409" s="12"/>
    </row>
    <row r="410" spans="1:6" ht="23.4" x14ac:dyDescent="0.45">
      <c r="A410" s="3" t="s">
        <v>409</v>
      </c>
      <c r="B410" s="21">
        <v>0</v>
      </c>
      <c r="C410" s="21"/>
      <c r="D410" s="21"/>
      <c r="E410" s="21"/>
      <c r="F410" s="22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data til bilag - gas</vt:lpstr>
      <vt:lpstr>Data til bilag - el</vt:lpstr>
      <vt:lpstr>data til bilag - fjernvarme</vt:lpstr>
      <vt:lpstr>'Data til bilag - el'!Udskriftstitler</vt:lpstr>
      <vt:lpstr>'data til bilag - fjernvarme'!Udskriftstitler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Frandsen (SET)</dc:creator>
  <cp:lastModifiedBy>Kitty Kabel (SET)</cp:lastModifiedBy>
  <cp:lastPrinted>2016-10-04T09:42:42Z</cp:lastPrinted>
  <dcterms:created xsi:type="dcterms:W3CDTF">2016-09-16T13:22:32Z</dcterms:created>
  <dcterms:modified xsi:type="dcterms:W3CDTF">2018-08-29T08:35:21Z</dcterms:modified>
</cp:coreProperties>
</file>