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rvice3dk.sharepoint.com/sites/dj-okonomiafdeling/Delte dokumenter/04 Kredse og grupper og legater/Kredse og grupper/FreelanceGruppen/2024/"/>
    </mc:Choice>
  </mc:AlternateContent>
  <xr:revisionPtr revIDLastSave="0" documentId="8_{7D62BFF7-4557-4998-AC68-44C15339CB59}" xr6:coauthVersionLast="47" xr6:coauthVersionMax="47" xr10:uidLastSave="{00000000-0000-0000-0000-000000000000}"/>
  <bookViews>
    <workbookView xWindow="-108" yWindow="-108" windowWidth="23256" windowHeight="12456" xr2:uid="{97E3E21A-FC76-49A3-89A7-5FF1AC7E6604}"/>
  </bookViews>
  <sheets>
    <sheet name="TA og faglig frikøb" sheetId="2" r:id="rId1"/>
    <sheet name="Ark1" sheetId="1" r:id="rId2"/>
    <sheet name="Ark3" sheetId="3" r:id="rId3"/>
  </sheets>
  <calcPr calcId="191029"/>
  <pivotCaches>
    <pivotCache cacheId="0" r:id="rId4"/>
    <pivotCache cacheId="9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2" l="1"/>
  <c r="A46" i="2"/>
  <c r="B156" i="3" l="1"/>
  <c r="G41" i="2"/>
</calcChain>
</file>

<file path=xl/sharedStrings.xml><?xml version="1.0" encoding="utf-8"?>
<sst xmlns="http://schemas.openxmlformats.org/spreadsheetml/2006/main" count="2007" uniqueCount="442">
  <si>
    <t>Dato oprettet</t>
  </si>
  <si>
    <t>Godkendelses­dato</t>
  </si>
  <si>
    <t>Eksportdato</t>
  </si>
  <si>
    <t>Bruger ID</t>
  </si>
  <si>
    <t>Brugernavn</t>
  </si>
  <si>
    <t>Afregningsnr.</t>
  </si>
  <si>
    <t>Afregningsstatus</t>
  </si>
  <si>
    <t>Status ændret</t>
  </si>
  <si>
    <t>Afregningstype</t>
  </si>
  <si>
    <t>Venter på</t>
  </si>
  <si>
    <t>Beløb</t>
  </si>
  <si>
    <t>Udgiftsposter</t>
  </si>
  <si>
    <t>Kørsel</t>
  </si>
  <si>
    <t>Diæter</t>
  </si>
  <si>
    <t>Dato</t>
  </si>
  <si>
    <t>Mødetimer inkl. transport (max 7,4)</t>
  </si>
  <si>
    <t>Titel</t>
  </si>
  <si>
    <t>Afdeling</t>
  </si>
  <si>
    <t>Projekt</t>
  </si>
  <si>
    <t>Konto</t>
  </si>
  <si>
    <t>TARF-anmodningstype</t>
  </si>
  <si>
    <t>Timer</t>
  </si>
  <si>
    <t>Kommentar</t>
  </si>
  <si>
    <t>14684</t>
  </si>
  <si>
    <t>Lise Møller Schilder</t>
  </si>
  <si>
    <t>682</t>
  </si>
  <si>
    <t>Lukket</t>
  </si>
  <si>
    <t>Dansk Journalistforbund</t>
  </si>
  <si>
    <t>TAU møde 15. maj 2024</t>
  </si>
  <si>
    <t>30810</t>
  </si>
  <si>
    <t>99999</t>
  </si>
  <si>
    <t>Freelance</t>
  </si>
  <si>
    <t>1050</t>
  </si>
  <si>
    <t>Nina Trige Andersen</t>
  </si>
  <si>
    <t>1205</t>
  </si>
  <si>
    <t>Overenskomstforberedende Landsmøde for TV 2-Regionerne 24.oktober 2024</t>
  </si>
  <si>
    <t>80110</t>
  </si>
  <si>
    <t>80164</t>
  </si>
  <si>
    <t>1198</t>
  </si>
  <si>
    <t>DMA dage, Comwell Aarhus 9-10. september 2024</t>
  </si>
  <si>
    <t>80161</t>
  </si>
  <si>
    <t>1144</t>
  </si>
  <si>
    <t>Forberedelse af OK-forhandlingerne, DMA møder+arb.</t>
  </si>
  <si>
    <t>1143</t>
  </si>
  <si>
    <t>1141</t>
  </si>
  <si>
    <t>DMA arb. med redigering af rammeaftale</t>
  </si>
  <si>
    <t>1003</t>
  </si>
  <si>
    <t>Forberedelse af DMA-forhandlinger 28.aug, repræsentant for Freelancegruppe</t>
  </si>
  <si>
    <t>999</t>
  </si>
  <si>
    <t>DMA-forberedende arbejde, sensommer 2024</t>
  </si>
  <si>
    <t>911</t>
  </si>
  <si>
    <t>Lise Møller Schilder, DMA-forberedelse 1.halvår 2024</t>
  </si>
  <si>
    <t>691</t>
  </si>
  <si>
    <t>Nina Trige Andersen, Opstartsmøde OK2025 forhandlingerne 7. maj i DGI Byen</t>
  </si>
  <si>
    <t>690</t>
  </si>
  <si>
    <t>Lise Møller Schilder, Opstartsmøde OK2025 forhandlingerne 7. maj i DGI Byen</t>
  </si>
  <si>
    <t>565</t>
  </si>
  <si>
    <t>Lise Møller Schilder, DJ seminar om overenskomst og aftalestrategi, 3-4. april 2024</t>
  </si>
  <si>
    <t>8457</t>
  </si>
  <si>
    <t>Marianne Bækbøl</t>
  </si>
  <si>
    <t>1064</t>
  </si>
  <si>
    <t>HB Seminar 8. oktober 2024</t>
  </si>
  <si>
    <t>30851</t>
  </si>
  <si>
    <t>471</t>
  </si>
  <si>
    <t>DJ / Hovedbestyrelse møde 20.marts 2024</t>
  </si>
  <si>
    <t>838</t>
  </si>
  <si>
    <t>NIna Trige Andersen, Forberedelse af oplæg og undersøgelser til  OK-Kursus 17/6-24</t>
  </si>
  <si>
    <t>80305</t>
  </si>
  <si>
    <t>2791</t>
  </si>
  <si>
    <t>Simon Jensen</t>
  </si>
  <si>
    <t>1563</t>
  </si>
  <si>
    <t>Freelance Klubarb. TV2, dec 2024</t>
  </si>
  <si>
    <t>1131</t>
  </si>
  <si>
    <t>Freelanceundersøgelse på TV2, 18+20/9 og 2+5/10 2024</t>
  </si>
  <si>
    <t>1550</t>
  </si>
  <si>
    <t>FreelanceGruppen Bestyrelsesmøde 13. december</t>
  </si>
  <si>
    <t>30701</t>
  </si>
  <si>
    <t>127</t>
  </si>
  <si>
    <t>Erik Back</t>
  </si>
  <si>
    <t>1549</t>
  </si>
  <si>
    <t>4036</t>
  </si>
  <si>
    <t>Jørn Bo Sørensen</t>
  </si>
  <si>
    <t>1548</t>
  </si>
  <si>
    <t>1547</t>
  </si>
  <si>
    <t>8486</t>
  </si>
  <si>
    <t>Freja Dam</t>
  </si>
  <si>
    <t>1546</t>
  </si>
  <si>
    <t>5521</t>
  </si>
  <si>
    <t>Lene Susse Theill Johansen</t>
  </si>
  <si>
    <t>1545</t>
  </si>
  <si>
    <t>8088</t>
  </si>
  <si>
    <t>Dan Lylloff</t>
  </si>
  <si>
    <t>1544</t>
  </si>
  <si>
    <t>13443</t>
  </si>
  <si>
    <t>Niels-Birger Danielsen</t>
  </si>
  <si>
    <t>1543</t>
  </si>
  <si>
    <t>1542</t>
  </si>
  <si>
    <t>1541</t>
  </si>
  <si>
    <t>1574</t>
  </si>
  <si>
    <t>TV2-Regioner OK-forhandlinger 2025, 18.dec</t>
  </si>
  <si>
    <t>1907</t>
  </si>
  <si>
    <t>Monica Charlotte Madsen</t>
  </si>
  <si>
    <t>1230</t>
  </si>
  <si>
    <t>FreelanceGruppen Bestyrelsesseminar 1. november 2024</t>
  </si>
  <si>
    <t>1229</t>
  </si>
  <si>
    <t>1228</t>
  </si>
  <si>
    <t>1227</t>
  </si>
  <si>
    <t>1226</t>
  </si>
  <si>
    <t>1225</t>
  </si>
  <si>
    <t>1224</t>
  </si>
  <si>
    <t>1223</t>
  </si>
  <si>
    <t>1222</t>
  </si>
  <si>
    <t>1221</t>
  </si>
  <si>
    <t>1220</t>
  </si>
  <si>
    <t>1569</t>
  </si>
  <si>
    <t>DMA arbejde, dec 2024</t>
  </si>
  <si>
    <t>1209</t>
  </si>
  <si>
    <t>TAU møde 6. november 2024</t>
  </si>
  <si>
    <t>1565</t>
  </si>
  <si>
    <t>DMA møde 20. nov og gennemgang revideret rammeaftalt</t>
  </si>
  <si>
    <t>801</t>
  </si>
  <si>
    <t>Faglig opdatering for freelancere OK-kursus 17.juni 2024</t>
  </si>
  <si>
    <t>1433</t>
  </si>
  <si>
    <t>Delegationstræning for TV2 Regioner 26. nov 2024</t>
  </si>
  <si>
    <t>1180</t>
  </si>
  <si>
    <t>Formand/-personers møde, 28.oktober 2024, Online</t>
  </si>
  <si>
    <t>30895</t>
  </si>
  <si>
    <t>800</t>
  </si>
  <si>
    <t>1400</t>
  </si>
  <si>
    <t>DMA, Den Store forhandlingsudvalg OK2025 møder 5+20. November 2024</t>
  </si>
  <si>
    <t>1397</t>
  </si>
  <si>
    <t>Teams møde DMA det store forhandlingsudvalg nov. 2024</t>
  </si>
  <si>
    <t>799</t>
  </si>
  <si>
    <t>798</t>
  </si>
  <si>
    <t>1094</t>
  </si>
  <si>
    <t>FreelanceGruppen Bestyrelsesseminar 26. august 2024</t>
  </si>
  <si>
    <t>1093</t>
  </si>
  <si>
    <t>FreelanceGruppen Bestyrelsesseminar 4. oktober 2024</t>
  </si>
  <si>
    <t>1092</t>
  </si>
  <si>
    <t>1091</t>
  </si>
  <si>
    <t>1090</t>
  </si>
  <si>
    <t>1089</t>
  </si>
  <si>
    <t>1088</t>
  </si>
  <si>
    <t>1087</t>
  </si>
  <si>
    <t>1086</t>
  </si>
  <si>
    <t>1085</t>
  </si>
  <si>
    <t>1084</t>
  </si>
  <si>
    <t>797</t>
  </si>
  <si>
    <t>796</t>
  </si>
  <si>
    <t>1002</t>
  </si>
  <si>
    <t>Freelanceundersøgelse på TV2, 9/9 + 10/9 + 11/9</t>
  </si>
  <si>
    <t>886</t>
  </si>
  <si>
    <t>Simon Jensen, Freelanceundersøgelse på TV2,  2+11+15+25 juli.</t>
  </si>
  <si>
    <t>693</t>
  </si>
  <si>
    <t>Simon Jensen, Freelanceundersøgelse på TV2, 23.april + 25.april + 10. maj 2024</t>
  </si>
  <si>
    <t>910</t>
  </si>
  <si>
    <t>Lise Møller Schilder, Klubundersøgelse TV2 og JP, 1.halvår 2024</t>
  </si>
  <si>
    <t>940</t>
  </si>
  <si>
    <t>TAU møde 27. august 2024</t>
  </si>
  <si>
    <t>926</t>
  </si>
  <si>
    <t>FSU møde 26. august 2024</t>
  </si>
  <si>
    <t>30817</t>
  </si>
  <si>
    <t>924</t>
  </si>
  <si>
    <t>923</t>
  </si>
  <si>
    <t>922</t>
  </si>
  <si>
    <t>921</t>
  </si>
  <si>
    <t>920</t>
  </si>
  <si>
    <t>919</t>
  </si>
  <si>
    <t>918</t>
  </si>
  <si>
    <t>917</t>
  </si>
  <si>
    <t>916</t>
  </si>
  <si>
    <t>915</t>
  </si>
  <si>
    <t>836</t>
  </si>
  <si>
    <t>Simon Jensen, Freelanceundersøgelse på TV2 Del2, 24+30.maj +5+7+10+11.juni</t>
  </si>
  <si>
    <t>1564</t>
  </si>
  <si>
    <t>Freelance Klubarb. Kristlig Dagblad og EB, Dec 2024</t>
  </si>
  <si>
    <t>887</t>
  </si>
  <si>
    <t>Nina Trige Andersen, Freelanceundersøgelse Politiken, 25.marts + 8.maj + 29.juli</t>
  </si>
  <si>
    <t>853</t>
  </si>
  <si>
    <t>DJ Formandsmøde, 25.juni 2024, Online</t>
  </si>
  <si>
    <t>1145</t>
  </si>
  <si>
    <t>Freelanceundersøgelse TV2, JP, EB, Kristelig dagblad, NJ Mediehus, Weekendavis</t>
  </si>
  <si>
    <t>1398</t>
  </si>
  <si>
    <t>Freelance Klubarb. Kristlig Dagblad og EB, November 2024</t>
  </si>
  <si>
    <t>Etik og Mediepolitisk udvalg, 10. april 2024</t>
  </si>
  <si>
    <t>30812</t>
  </si>
  <si>
    <t>998</t>
  </si>
  <si>
    <t>Freelanceundersøgelse Politiken, TV2, JP aug-sept 2024</t>
  </si>
  <si>
    <t>943</t>
  </si>
  <si>
    <t>Freja Dam, Freelanceundersøgelse Jyllands-Posten, Klubarbejde 4 dage august 2024</t>
  </si>
  <si>
    <t>1142</t>
  </si>
  <si>
    <t>Klub/Freelanace undersøgelse Politiken+TV2+JP til okt. 2024</t>
  </si>
  <si>
    <t>1399</t>
  </si>
  <si>
    <t>Klub/Freelanace undersøgelse Politiken+TV2+JP+KD+DR til Nov.2024</t>
  </si>
  <si>
    <t>765</t>
  </si>
  <si>
    <t>FreelanceGruppen Bestyrelsesseminar 3. juni 2024</t>
  </si>
  <si>
    <t>764</t>
  </si>
  <si>
    <t>763</t>
  </si>
  <si>
    <t>762</t>
  </si>
  <si>
    <t>761</t>
  </si>
  <si>
    <t>760</t>
  </si>
  <si>
    <t>759</t>
  </si>
  <si>
    <t>758</t>
  </si>
  <si>
    <t>757</t>
  </si>
  <si>
    <t>756</t>
  </si>
  <si>
    <t>706</t>
  </si>
  <si>
    <t>Uddannelse, Fællesskab og Organisering (UFO) møde 30. April 2024</t>
  </si>
  <si>
    <t>30815</t>
  </si>
  <si>
    <t>705</t>
  </si>
  <si>
    <t>1568</t>
  </si>
  <si>
    <t>Freelance Klubarb. Politiken, TV2, KD, Dec 2024</t>
  </si>
  <si>
    <t>661</t>
  </si>
  <si>
    <t>FSU møde 14. maj 2024</t>
  </si>
  <si>
    <t>582</t>
  </si>
  <si>
    <t>FreelanceGruppen Bestyrelsesseminar 15-16. april 2024</t>
  </si>
  <si>
    <t>581</t>
  </si>
  <si>
    <t>580</t>
  </si>
  <si>
    <t>579</t>
  </si>
  <si>
    <t>578</t>
  </si>
  <si>
    <t>577</t>
  </si>
  <si>
    <t>576</t>
  </si>
  <si>
    <t>575</t>
  </si>
  <si>
    <t>574</t>
  </si>
  <si>
    <t>573</t>
  </si>
  <si>
    <t>572</t>
  </si>
  <si>
    <t>533</t>
  </si>
  <si>
    <t>Formandsmøde, 16.april 2024, Online</t>
  </si>
  <si>
    <t>426</t>
  </si>
  <si>
    <t>FreelanceGruppen Bestyrelsesmøde 8. marts 2024</t>
  </si>
  <si>
    <t>425</t>
  </si>
  <si>
    <t>424</t>
  </si>
  <si>
    <t>423</t>
  </si>
  <si>
    <t>422</t>
  </si>
  <si>
    <t>421</t>
  </si>
  <si>
    <t>14121</t>
  </si>
  <si>
    <t>Laura Na Blankholm Nielsen</t>
  </si>
  <si>
    <t>420</t>
  </si>
  <si>
    <t>10963</t>
  </si>
  <si>
    <t>Agnete Nyboe Andersen</t>
  </si>
  <si>
    <t>419</t>
  </si>
  <si>
    <t>417</t>
  </si>
  <si>
    <t>416</t>
  </si>
  <si>
    <t>293</t>
  </si>
  <si>
    <t>FreelanceGruppen Bestyrelsesmøde 29. januar 2024</t>
  </si>
  <si>
    <t>292</t>
  </si>
  <si>
    <t>291</t>
  </si>
  <si>
    <t>13632</t>
  </si>
  <si>
    <t>Annette Birch</t>
  </si>
  <si>
    <t>290</t>
  </si>
  <si>
    <t>289</t>
  </si>
  <si>
    <t>288</t>
  </si>
  <si>
    <t>287</t>
  </si>
  <si>
    <t>286</t>
  </si>
  <si>
    <t>285</t>
  </si>
  <si>
    <t>284</t>
  </si>
  <si>
    <t>283</t>
  </si>
  <si>
    <t>257</t>
  </si>
  <si>
    <t>TAU møde 16. januar  2024</t>
  </si>
  <si>
    <t>247</t>
  </si>
  <si>
    <t>FSU møde 16. januar 2024</t>
  </si>
  <si>
    <t>726</t>
  </si>
  <si>
    <t>HB møde 28. maj 2024</t>
  </si>
  <si>
    <t>1113</t>
  </si>
  <si>
    <t>HB møde 7.oktober 2024</t>
  </si>
  <si>
    <t>1486</t>
  </si>
  <si>
    <t>HB møde 10. dec 2024</t>
  </si>
  <si>
    <t>306</t>
  </si>
  <si>
    <t>HB møde 30. januar 2024</t>
  </si>
  <si>
    <t>971</t>
  </si>
  <si>
    <t>HB-møde 3. september 2024</t>
  </si>
  <si>
    <t>TA Freja Dam, 13/11-23, FRG BM ¤116830</t>
  </si>
  <si>
    <t>Rækkemærkater</t>
  </si>
  <si>
    <t>(tom)</t>
  </si>
  <si>
    <t>Hovedtotal</t>
  </si>
  <si>
    <t>Sum af Beløb</t>
  </si>
  <si>
    <t>Kolonnemærkater</t>
  </si>
  <si>
    <t>Planlægge julearrangement i Odense og Kbh. dec 2024</t>
  </si>
  <si>
    <t>9060</t>
  </si>
  <si>
    <t>KG4100</t>
  </si>
  <si>
    <t>Udarb. Freelancerapport JP, dec 2024</t>
  </si>
  <si>
    <t>KG4112</t>
  </si>
  <si>
    <t>SoMe-Redaktion, Dec 2024</t>
  </si>
  <si>
    <t>KG4103</t>
  </si>
  <si>
    <t>Webredaktion, Dec 2024</t>
  </si>
  <si>
    <t>Webredaktør Dec 2024</t>
  </si>
  <si>
    <t>Ekstra timer webinar 26.nov</t>
  </si>
  <si>
    <t>KG4012</t>
  </si>
  <si>
    <t>Undersøg. årsag til medlemstilbagegang Dec 2024</t>
  </si>
  <si>
    <t>Klubarb. Dec 2024 (udarb. freelancerappport KD)</t>
  </si>
  <si>
    <t>Økonomiansvarlig + ekstra Bestyrelses arb. - Dec 2024</t>
  </si>
  <si>
    <t>Næstforperson - Dec 2024</t>
  </si>
  <si>
    <t xml:space="preserve">Arrangere kursus Momentinterview masterclass 28.nov </t>
  </si>
  <si>
    <t>Planlægge nytårskur og 3 julearrangementer</t>
  </si>
  <si>
    <t>Forperson godtgørelse Dec 2024, 4dage</t>
  </si>
  <si>
    <t>Kursus facilitator Nov og Dec 2024</t>
  </si>
  <si>
    <t>Planlægge kursus dec. Kan ADHD-Hjerne..</t>
  </si>
  <si>
    <t>SoMe-redaktør Dec 2024</t>
  </si>
  <si>
    <t>Sekretærarbejde December 2024</t>
  </si>
  <si>
    <t>Forperson godtgørelse November 2024, 4dage</t>
  </si>
  <si>
    <t>Deltagelse i Fagliigt Stævne 14. november 2024</t>
  </si>
  <si>
    <t>Sekretærarbejde November 2024</t>
  </si>
  <si>
    <t>Næstforperson - November 2024</t>
  </si>
  <si>
    <t>Økonomiansvarlig - November 2024</t>
  </si>
  <si>
    <t>Planlægge kursus Nysgerrig på dokumentar-tv, nov 2024</t>
  </si>
  <si>
    <t>Arrangere forfatterlounge 11. november</t>
  </si>
  <si>
    <t>Mediestøttebaggrundsgrupperepræsentantarb. efterår 2024</t>
  </si>
  <si>
    <t>Kollegahjælpsprojekt aug-nov 2024</t>
  </si>
  <si>
    <t>SoMe arbejde 15.okt - 15.nov. 2024</t>
  </si>
  <si>
    <t>Planlægge 2 stk. webinar 26.nov 2024 + 28.jan 2025</t>
  </si>
  <si>
    <t>Webredaktør, November 2024</t>
  </si>
  <si>
    <t>SoMe-Redaktion, November 2024</t>
  </si>
  <si>
    <t>Webredaktør November 2024</t>
  </si>
  <si>
    <t>Skrive artikel til Nyhedsbrev</t>
  </si>
  <si>
    <t>Planlægn. og afvikling af tur til Bruxelles 24-25. september</t>
  </si>
  <si>
    <t>SoMe-Redaktion, Oktober 2024</t>
  </si>
  <si>
    <t>Webredaktion, Oktober 2024, Freelancegruppen</t>
  </si>
  <si>
    <t>Webredaktion, oktober 2024</t>
  </si>
  <si>
    <t>AI tekst og AI visual, 4 kurser sept-okt.2024, planlægn og afvikle</t>
  </si>
  <si>
    <t>Forperson godtgørelse Oktober 2024, 4dage</t>
  </si>
  <si>
    <t>Arrangere Workshop om Pension</t>
  </si>
  <si>
    <t>Kursus facilitator Oktober 2024</t>
  </si>
  <si>
    <t>Økonomiansvarlig - Oktober 2024</t>
  </si>
  <si>
    <t>SoMe 15.seot - 15.okt. 2024</t>
  </si>
  <si>
    <t>Sekretærarbejde september 2024</t>
  </si>
  <si>
    <t xml:space="preserve">Kursus Arrangør september 2024, "Brug din nysgerrighed" Freelancegruppen </t>
  </si>
  <si>
    <t>Webredaktion september 2024, Freelancegruppen</t>
  </si>
  <si>
    <t>Webredaktion, September 2024, Freelancegruppen</t>
  </si>
  <si>
    <t>SoMe-Redaktion, September 2024, Freelancegruppen</t>
  </si>
  <si>
    <t>Fokusgruppe i udvalget unge nye - September 2024, Freelancegruppe</t>
  </si>
  <si>
    <t>Fokusgruppe for unge - September 2024, Freelancegruppe</t>
  </si>
  <si>
    <t>SoMe arbejde 15.aug - 15.sept. 2024, Freelancegruppen</t>
  </si>
  <si>
    <t>Facilitator for kursusgruppen -  September 2024, Freelancegruppe</t>
  </si>
  <si>
    <t>Næstforperson - September 2024, Freelancegruppen</t>
  </si>
  <si>
    <t>Økonomiansvarlig - september 2024, Freelancegruppe</t>
  </si>
  <si>
    <t>Forperson godtgørelse Sept 2024, 4 dage, Freelancegruppe</t>
  </si>
  <si>
    <t>Monica C.Madsen, Sekretærarb. August 2024, Freelancegruppen1 dag</t>
  </si>
  <si>
    <t>Bo Sørensen, Kursusfacilitator August 2024, Freelancegruppen, 1dag</t>
  </si>
  <si>
    <t>Nina Trige Andersen, Webredaktion August 2024, Freelancegruppen, 1,5 dag</t>
  </si>
  <si>
    <t>Freja Dam, SoMe-Redaktion, August 2024, Freelancegruppen, 1dag</t>
  </si>
  <si>
    <t>Freja Dam, Webredaktion, August 2024, Freelancegruppen, 1,5 dage</t>
  </si>
  <si>
    <t>Marianne Bækbøl, Freelancegruppen, Forperson godtgørelse August 2024, 2 dage</t>
  </si>
  <si>
    <t>Niels-Birger Danielsen, forberede oplæg/indstilling projekt "kollegahjælpe 15.juni-5.august</t>
  </si>
  <si>
    <t>Lise Møller Schilder, FreelanceGruppen Næstforperson - Juli 2024</t>
  </si>
  <si>
    <t>Lise Møller Schilder, FreelanceGruppen Økonomiansvarlig - Juli 2024</t>
  </si>
  <si>
    <t>Erik Back, Freelancegruppen, So-Me arbejde 16.juli-15.aug 2024</t>
  </si>
  <si>
    <t>Freja Dam, Arrangering af 2 heldagskurser, 16.maj og 27.maj</t>
  </si>
  <si>
    <t>Freja Dam, Freelancegruppen SoMe-Redaktør, Juli 2024</t>
  </si>
  <si>
    <t>Freja Dam, Webredaktion, Juli 2024, Freelancegruppen</t>
  </si>
  <si>
    <t>Nina Trige Andersen, FreelanceGruppen, REdaktør Webredaktion juli 2024</t>
  </si>
  <si>
    <t>Marianne Bækbøl, Freelancegruppen, Forperson godtgørelse Juli 2024, 2 dage</t>
  </si>
  <si>
    <t>Erik Back, Freelancegruppen Kollegahjælp projektet juni-juli 2024</t>
  </si>
  <si>
    <t>Erik Back, Freelancegruppen, So-Me arbejde 16.maj-15.juli 2024</t>
  </si>
  <si>
    <t>Bo Sørensen, Freelancegruppen Kursusfacilitator, juli 2024</t>
  </si>
  <si>
    <t>Lise Møller Schilder, FreelanceGruppen Økonomiansvarlig - Juni 2024</t>
  </si>
  <si>
    <t>Lise Møller Schilder, FreelanceGruppen Næstforperson - Juni 2024</t>
  </si>
  <si>
    <t>Bo Sørensen, Grafisk materiale til Podcast, Juni 2024</t>
  </si>
  <si>
    <t>Bo Sørensen, Kursusfacilitator juni 2024</t>
  </si>
  <si>
    <t>Marianne Bækbøl, Freelancegruppen, Forperson godtgørelse Juni 2024, 4 dage</t>
  </si>
  <si>
    <t>Erik Back, Freelancegruppen, SoMe-redaktør juni 2024</t>
  </si>
  <si>
    <t>Freja Dam, SoMe-Redaktør, Juni 2024, Freelancegruppen</t>
  </si>
  <si>
    <t>Freja Dam, Webredaktør, Juni 2024, Freelancegruppen</t>
  </si>
  <si>
    <t>Nina Trige Andersen, FreelanceGruppen, Webredaktør juni 2024</t>
  </si>
  <si>
    <t xml:space="preserve">Monica C. Madsen, Arrangere kursus 29..maj 2024 </t>
  </si>
  <si>
    <t xml:space="preserve">Monica C. Madsen, Arrangere kursus 29..april 2024 </t>
  </si>
  <si>
    <t xml:space="preserve">Monica C. Madsen, Arrangere kursus 27.maj 2024 </t>
  </si>
  <si>
    <t xml:space="preserve">Monica C. Madsen, Arrangere kursus 4.juni 2024 </t>
  </si>
  <si>
    <t>Monica C.Madsen, Freelancegruppen, Sekretærarb. maj 2024, 1 dag</t>
  </si>
  <si>
    <t>Niels-Birger Danielsen, Arrangere Webinar 24/5-9/6 2024, 2 timer, Bag-kulissen-som-rapporter-i-krigs</t>
  </si>
  <si>
    <t>Lise Møller Schilder, 21.maj 2024, planlæg kurset Fundraising for freelancere og selvstændige</t>
  </si>
  <si>
    <t>Lise Møller Schilder, FreelanceGruppen Økonomiansvarlig - Maj 2024</t>
  </si>
  <si>
    <t>Lise Møller Schilder, FreelanceGruppen Næstforperson - Maj 2024</t>
  </si>
  <si>
    <t>Marianne Bækbøl, Freelancegruppen, Forperson godtgørelse Maj 2024, 4 dage</t>
  </si>
  <si>
    <t>Erik Back, Freelancegruppen, So-Me arbejde 15.april - 15.maj 2024</t>
  </si>
  <si>
    <t>Freja Dam, Freelancegruppen, Webredaktion Maj 2024, 1.5 dag</t>
  </si>
  <si>
    <t>Freja Dam, Freelancegruppen, SoMe-Redaktion, Maj 2024, 1 dag</t>
  </si>
  <si>
    <t>Freja Dam, FreelanceGruppen, Organisering og klubarbejde 6.maj 2024</t>
  </si>
  <si>
    <t>Bo Sørensen, Freelancegruppen, Kursusudvalg Facilitator, 1 dag, maj 2024</t>
  </si>
  <si>
    <t>Nina Trige Andersen, FreelanceGruppen, Webredaktion/Redaktør Maj 2024</t>
  </si>
  <si>
    <t>Dan Lylloff, Freelancegruppen, Organisering og klubarbejde 6. maj 2024</t>
  </si>
  <si>
    <t>Lise Møller Schilder, FreelanceGruppen Økonomiansvarlig - april 2024</t>
  </si>
  <si>
    <t>Lise Møller Schilder, Næstforperson - April 2024, Freelancegruppe</t>
  </si>
  <si>
    <t>Marianne Bækbøl, Forperson godtgørelse April 2024, 4 dage, Freelancegruppen</t>
  </si>
  <si>
    <t>Monica C.Madsen, Freelancegruppen, Sekretærarb. April 2024</t>
  </si>
  <si>
    <t>Nina Trige Andersen, Webredaktion April 2024, Freelancegruppen, 1,5 dag</t>
  </si>
  <si>
    <t>Laura Na Blankholm Nielsen, SoMe-redaktør april 2024, Freelancegruppen, 1 dag</t>
  </si>
  <si>
    <t>Freja Dam, SoMe-Redaktion, April 2024, Freelancegruppen, 1 dag</t>
  </si>
  <si>
    <t>Freja Dam, Webredaktion, April 2024, Freelancegruppen, 1,5 dage</t>
  </si>
  <si>
    <t>Bo Sørensen, Kursusvalg - facilitator, Freelancegruppen 2 dage, marts-april 2024</t>
  </si>
  <si>
    <t>Bo Sørensen, Grafik til Podcast, Marts 2024, Freelancegruppen</t>
  </si>
  <si>
    <t xml:space="preserve">Bo Sørensen, Forberedelse til GF, oprettelse af arr. i Eventsystem 3 dage, Freelancegrup, Feb-marts </t>
  </si>
  <si>
    <t>KG2200</t>
  </si>
  <si>
    <t>Laura Na Blankholm Nielsen, SoMe-redaktør marts 2024, Freelancegruppen</t>
  </si>
  <si>
    <t>Lise Møller Schilder, Økonomiansvarlig - Marts 2024, Freelancegruppen</t>
  </si>
  <si>
    <t>Lise Møller Schilder, Næstforperson - Marts 2024, Freelancegruppe</t>
  </si>
  <si>
    <t>Nina Trige Andersen, Webredaktion Marts 2024, Freelancegruppen</t>
  </si>
  <si>
    <t>Nina Trige Andersen, Workshop forberedelse, Feb-marts 2024, Freelancegruppen</t>
  </si>
  <si>
    <t>Marianne Bækbøl, Forperson godtgørelse Marts 2024, 4 dage, Freelancegruppen</t>
  </si>
  <si>
    <t>Freja Dam, SoMe-Redaktion, Marts 2024, Freelancegruppen</t>
  </si>
  <si>
    <t>Freja Dam, Webredaktion, Marts 2024, Freelancegruppen</t>
  </si>
  <si>
    <t>Bo Sørensen, Forperson Kompetence og arktivitetsudv. Februar 2024, Freelancegruppen</t>
  </si>
  <si>
    <t>Marianne Bækbøl, Forperson godtgørelse Februar 2024, 4 dage, Freelancegruppen</t>
  </si>
  <si>
    <t>Freja Dam, SoMe-Redaktør, Februar 2024, Freelancegruppen</t>
  </si>
  <si>
    <t>Freja Dam, Webredaktør, Februar 2024, Freelancegruppen</t>
  </si>
  <si>
    <t>Freja Dam, Webindhold Freelanceundersøgelse, marts 2024, Freelancegruppen</t>
  </si>
  <si>
    <t>Monica C.Madsen, Freelancegruppen, Sekretærarb. Februar 2024</t>
  </si>
  <si>
    <t>Laura Na Blankholm Nielsen, Freelancegruppen, SoMe-redaktør Februar 2024</t>
  </si>
  <si>
    <t>Lise Møller Schilder, FreelanceGruppen Næstforperson - Februar 2024</t>
  </si>
  <si>
    <t>Lise Møller Schilder, FreelanceGruppen Økonomi og andre dokumenter til GF24</t>
  </si>
  <si>
    <t>Lise Møller Schilder, FreelanceGruppen Økonomiansvarlig - Februar 2024</t>
  </si>
  <si>
    <t>Nina Trige Andersen, FreelanceGruppen, Webredaktion Februar 2024</t>
  </si>
  <si>
    <t>Nina Trige Andersen, FreelanceGruppen, Ekstra Webredaktion ifm GF 2024</t>
  </si>
  <si>
    <t>Nina Trige Andersen, FreelanceGruppen, Analyse Weekendavisens spørgeskemaunders. feb 2024</t>
  </si>
  <si>
    <t>Nina Trige Andersen, FreelanceGruppen, Webredaktion januar 2024</t>
  </si>
  <si>
    <t>Lise Møller Schilder, FreelanceGruppen Næstforperson - Januar 2024</t>
  </si>
  <si>
    <t>Lise Møller Schilder, FreelanceGruppen Økonomiansvarlig - Januar 2024</t>
  </si>
  <si>
    <t>Marianne Bækbøl, Forpersongodtgørelse Januar 2024, 4 dage, Freelancegruppen</t>
  </si>
  <si>
    <t>Laura Na Blankholm Nielsen, SoMe-redaktør Januar 2024, Freelancegruppen</t>
  </si>
  <si>
    <t>Freja Dam, SoMe-Redaktør, Januar 2024, Freelancegruppen</t>
  </si>
  <si>
    <t>Freja Dam, Webredaktør, Januar 2024, Freelancegruppen</t>
  </si>
  <si>
    <t>NIna Trige Andersen, FreelanceGruppen, Overenskomstforberedelse 23/4+6/5+8/5</t>
  </si>
  <si>
    <t xml:space="preserve">Lise Møller Schilder, Freelancegruppen, Overenskomst forberedelse, maj 2024, 23/4 + 6/5 + 8/5 2024 </t>
  </si>
  <si>
    <t xml:space="preserve">Lise M. S. - 01-10-2024 - Næstforperson - Oktober </t>
  </si>
  <si>
    <t>TA Freja Dam, Dec. 2023, Forpers. barselsf ¤117173</t>
  </si>
  <si>
    <t>Da Vinci Resolve videoredigeringskursus planlægn</t>
  </si>
  <si>
    <t>Betalt af DJ</t>
  </si>
  <si>
    <t>Generalforsamling</t>
  </si>
  <si>
    <t>Bestyrelse faglig frikøb</t>
  </si>
  <si>
    <t>Medlems arrangementer</t>
  </si>
  <si>
    <t>Web redaktion</t>
  </si>
  <si>
    <t>Orgsanisering</t>
  </si>
  <si>
    <t>Total både DJ og Freelancegruppen</t>
  </si>
  <si>
    <t>Betalt af Freelancegruppen</t>
  </si>
  <si>
    <t>Hovedbestyrelsen</t>
  </si>
  <si>
    <t>Et trygt arbejdsliv</t>
  </si>
  <si>
    <t>Andre møder</t>
  </si>
  <si>
    <t>Freelancegruppen BM</t>
  </si>
  <si>
    <t>Etik og mediepolitisk</t>
  </si>
  <si>
    <t>Uddannelse, fællesskab</t>
  </si>
  <si>
    <t>Freelance og selvstændige</t>
  </si>
  <si>
    <t xml:space="preserve">Freelance klubber bev 2024 </t>
  </si>
  <si>
    <t>Bestyrelse faglig frikøb i regnskab</t>
  </si>
  <si>
    <t>Diverse gebyrer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</si>
</sst>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</font>
    <font>
      <sz val="12"/>
      <color rgb="FF000000"/>
      <name val="Calibri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14" fontId="4" fillId="0" borderId="0" xfId="0" applyNumberFormat="1" applyFont="1" applyAlignment="1">
      <alignment horizontal="right"/>
    </xf>
    <xf numFmtId="49" fontId="4" fillId="0" borderId="0" xfId="0" applyNumberFormat="1" applyFont="1"/>
    <xf numFmtId="22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/>
    <xf numFmtId="164" fontId="5" fillId="0" borderId="0" xfId="0" applyNumberFormat="1" applyFont="1" applyAlignment="1">
      <alignment horizontal="right"/>
    </xf>
    <xf numFmtId="164" fontId="4" fillId="2" borderId="0" xfId="0" applyNumberFormat="1" applyFont="1" applyFill="1" applyAlignment="1">
      <alignment horizontal="right"/>
    </xf>
    <xf numFmtId="0" fontId="0" fillId="0" borderId="0" xfId="0" pivotButton="1"/>
    <xf numFmtId="0" fontId="6" fillId="0" borderId="0" xfId="0" applyFont="1"/>
    <xf numFmtId="49" fontId="7" fillId="0" borderId="0" xfId="0" applyNumberFormat="1" applyFont="1"/>
    <xf numFmtId="164" fontId="7" fillId="0" borderId="0" xfId="0" applyNumberFormat="1" applyFont="1" applyAlignment="1">
      <alignment horizontal="right"/>
    </xf>
    <xf numFmtId="14" fontId="7" fillId="0" borderId="0" xfId="0" applyNumberFormat="1" applyFont="1" applyAlignment="1">
      <alignment horizontal="right"/>
    </xf>
    <xf numFmtId="49" fontId="0" fillId="0" borderId="0" xfId="0" applyNumberFormat="1"/>
    <xf numFmtId="0" fontId="1" fillId="0" borderId="0" xfId="0" applyFont="1"/>
    <xf numFmtId="164" fontId="0" fillId="0" borderId="0" xfId="0" applyNumberFormat="1"/>
    <xf numFmtId="4" fontId="0" fillId="0" borderId="0" xfId="0" applyNumberFormat="1" applyAlignment="1">
      <alignment horizontal="left"/>
    </xf>
    <xf numFmtId="4" fontId="0" fillId="0" borderId="0" xfId="0" applyNumberFormat="1"/>
    <xf numFmtId="0" fontId="2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4" fontId="8" fillId="0" borderId="0" xfId="0" applyNumberFormat="1" applyFont="1"/>
    <xf numFmtId="4" fontId="8" fillId="0" borderId="0" xfId="0" applyNumberFormat="1" applyFont="1" applyAlignment="1">
      <alignment horizontal="left"/>
    </xf>
    <xf numFmtId="49" fontId="7" fillId="3" borderId="0" xfId="0" applyNumberFormat="1" applyFont="1" applyFill="1"/>
    <xf numFmtId="164" fontId="7" fillId="3" borderId="0" xfId="0" applyNumberFormat="1" applyFont="1" applyFill="1" applyAlignment="1">
      <alignment horizontal="right"/>
    </xf>
    <xf numFmtId="14" fontId="7" fillId="3" borderId="0" xfId="0" applyNumberFormat="1" applyFont="1" applyFill="1" applyAlignment="1">
      <alignment horizontal="right"/>
    </xf>
    <xf numFmtId="0" fontId="0" fillId="3" borderId="0" xfId="0" applyFill="1"/>
    <xf numFmtId="49" fontId="7" fillId="4" borderId="0" xfId="0" applyNumberFormat="1" applyFont="1" applyFill="1"/>
    <xf numFmtId="164" fontId="7" fillId="4" borderId="0" xfId="0" applyNumberFormat="1" applyFont="1" applyFill="1" applyAlignment="1">
      <alignment horizontal="right"/>
    </xf>
    <xf numFmtId="14" fontId="7" fillId="4" borderId="0" xfId="0" applyNumberFormat="1" applyFont="1" applyFill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1" fillId="4" borderId="0" xfId="0" applyFont="1" applyFill="1"/>
    <xf numFmtId="164" fontId="7" fillId="5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 applyFill="1"/>
    <xf numFmtId="4" fontId="0" fillId="0" borderId="0" xfId="0" applyNumberFormat="1" applyFont="1" applyFill="1"/>
  </cellXfs>
  <cellStyles count="1">
    <cellStyle name="Normal" xfId="0" builtinId="0"/>
  </cellStyles>
  <dxfs count="3"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2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ne Balsløv" refreshedDate="45693.35286550926" createdVersion="8" refreshedVersion="8" minRefreshableVersion="3" recordCount="146" xr:uid="{A27551FF-E189-4FAB-AC0C-3E5B82E99C98}">
  <cacheSource type="worksheet">
    <worksheetSource ref="A1:W1048576" sheet="Ark1"/>
  </cacheSource>
  <cacheFields count="23">
    <cacheField name="Dato oprettet" numFmtId="0">
      <sharedItems containsNonDate="0" containsDate="1" containsString="0" containsBlank="1" minDate="2024-01-23T11:30:44" maxDate="2024-12-20T11:30:43"/>
    </cacheField>
    <cacheField name="Godkendelses­dato" numFmtId="0">
      <sharedItems containsNonDate="0" containsDate="1" containsString="0" containsBlank="1" minDate="2024-01-23T11:30:44" maxDate="2024-12-21T11:30:43"/>
    </cacheField>
    <cacheField name="Eksportdato" numFmtId="0">
      <sharedItems containsNonDate="0" containsDate="1" containsString="0" containsBlank="1" minDate="2024-01-26T11:30:44" maxDate="2024-12-23T11:30:43"/>
    </cacheField>
    <cacheField name="Bruger ID" numFmtId="0">
      <sharedItems containsBlank="1"/>
    </cacheField>
    <cacheField name="Brugernavn" numFmtId="0">
      <sharedItems containsBlank="1" count="15">
        <s v="Lise Møller Schilder"/>
        <s v="Nina Trige Andersen"/>
        <s v="Marianne Bækbøl"/>
        <s v="Simon Jensen"/>
        <s v="Erik Back"/>
        <s v="Jørn Bo Sørensen"/>
        <s v="Freja Dam"/>
        <s v="Lene Susse Theill Johansen"/>
        <s v="Dan Lylloff"/>
        <s v="Niels-Birger Danielsen"/>
        <s v="Monica Charlotte Madsen"/>
        <s v="Laura Na Blankholm Nielsen"/>
        <s v="Agnete Nyboe Andersen"/>
        <s v="Annette Birch"/>
        <m/>
      </sharedItems>
    </cacheField>
    <cacheField name="Afregningsnr." numFmtId="0">
      <sharedItems containsBlank="1"/>
    </cacheField>
    <cacheField name="Afregningsstatus" numFmtId="0">
      <sharedItems containsBlank="1"/>
    </cacheField>
    <cacheField name="Status ændret" numFmtId="0">
      <sharedItems containsNonDate="0" containsDate="1" containsString="0" containsBlank="1" minDate="2024-01-26T13:34:29" maxDate="2024-12-23T08:54:31"/>
    </cacheField>
    <cacheField name="Afregningstype" numFmtId="0">
      <sharedItems containsBlank="1"/>
    </cacheField>
    <cacheField name="Venter på" numFmtId="0">
      <sharedItems containsNonDate="0" containsString="0" containsBlank="1"/>
    </cacheField>
    <cacheField name="Beløb" numFmtId="0">
      <sharedItems containsString="0" containsBlank="1" containsNumber="1" minValue="375.08" maxValue="26255.599999999999"/>
    </cacheField>
    <cacheField name="Udgiftsposter" numFmtId="0">
      <sharedItems containsString="0" containsBlank="1" containsNumber="1" containsInteger="1" minValue="0" maxValue="0"/>
    </cacheField>
    <cacheField name="Kørsel" numFmtId="0">
      <sharedItems containsString="0" containsBlank="1" containsNumber="1" containsInteger="1" minValue="0" maxValue="0"/>
    </cacheField>
    <cacheField name="Diæter" numFmtId="0">
      <sharedItems containsString="0" containsBlank="1" containsNumber="1" containsInteger="1" minValue="0" maxValue="0"/>
    </cacheField>
    <cacheField name="Dato" numFmtId="0">
      <sharedItems containsNonDate="0" containsDate="1" containsString="0" containsBlank="1" minDate="2024-01-01T00:00:00" maxDate="2024-12-19T00:00:00"/>
    </cacheField>
    <cacheField name="Mødetimer inkl. transport (max 7,4)" numFmtId="0">
      <sharedItems containsNonDate="0" containsString="0" containsBlank="1"/>
    </cacheField>
    <cacheField name="Titel" numFmtId="0">
      <sharedItems containsBlank="1"/>
    </cacheField>
    <cacheField name="Afdeling" numFmtId="0">
      <sharedItems containsBlank="1" count="10">
        <s v="30810"/>
        <s v="80110"/>
        <s v="30851"/>
        <s v="80305"/>
        <s v="30701"/>
        <s v="30895"/>
        <s v="30817"/>
        <s v="30812"/>
        <s v="30815"/>
        <m/>
      </sharedItems>
    </cacheField>
    <cacheField name="Projekt" numFmtId="0">
      <sharedItems containsBlank="1"/>
    </cacheField>
    <cacheField name="Konto" numFmtId="0">
      <sharedItems containsNonDate="0" containsString="0" containsBlank="1"/>
    </cacheField>
    <cacheField name="TARF-anmodningstype" numFmtId="0">
      <sharedItems containsBlank="1"/>
    </cacheField>
    <cacheField name="Timer" numFmtId="0">
      <sharedItems containsString="0" containsBlank="1" containsNumber="1" minValue="1" maxValue="70"/>
    </cacheField>
    <cacheField name="Kommentar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ne Balsløv" refreshedDate="45706.493208564818" createdVersion="8" refreshedVersion="8" minRefreshableVersion="3" recordCount="153" xr:uid="{C43FBB3E-8216-4EB0-A518-060894D58846}">
  <cacheSource type="worksheet">
    <worksheetSource ref="A1:F154" sheet="Ark3"/>
  </cacheSource>
  <cacheFields count="6">
    <cacheField name="Brugernavn" numFmtId="49">
      <sharedItems count="12">
        <s v="Lene Susse Theill Johansen"/>
        <s v="Freja Dam"/>
        <s v="Nina Trige Andersen"/>
        <s v="Niels-Birger Danielsen"/>
        <s v="Erik Back"/>
        <s v="Lise Møller Schilder"/>
        <s v="Monica Charlotte Madsen"/>
        <s v="Marianne Bækbøl"/>
        <s v="Jørn Bo Sørensen"/>
        <s v="Simon Jensen"/>
        <s v="Dan Lylloff"/>
        <s v="Laura Na Blankholm Nielsen"/>
      </sharedItems>
    </cacheField>
    <cacheField name="Beløb" numFmtId="164">
      <sharedItems containsSemiMixedTypes="0" containsString="0" containsNumber="1" minValue="750.16" maxValue="12002.56"/>
    </cacheField>
    <cacheField name="Dato" numFmtId="0">
      <sharedItems containsNonDate="0" containsDate="1" containsString="0" containsBlank="1" minDate="2024-01-15T00:00:00" maxDate="2024-12-02T00:00:00"/>
    </cacheField>
    <cacheField name="Titel" numFmtId="0">
      <sharedItems/>
    </cacheField>
    <cacheField name="Afdeling" numFmtId="49">
      <sharedItems/>
    </cacheField>
    <cacheField name="Projekt" numFmtId="49">
      <sharedItems count="5">
        <s v="KG4100"/>
        <s v="KG4112"/>
        <s v="KG4103"/>
        <s v="KG4012"/>
        <s v="KG22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">
  <r>
    <d v="2024-05-16T11:30:44"/>
    <d v="2024-05-17T11:30:44"/>
    <d v="2024-05-28T11:30:44"/>
    <s v="14684"/>
    <x v="0"/>
    <s v="682"/>
    <s v="Lukket"/>
    <d v="2024-05-28T11:35:29"/>
    <s v="Dansk Journalistforbund"/>
    <m/>
    <n v="1125.24"/>
    <n v="0"/>
    <n v="0"/>
    <n v="0"/>
    <d v="2024-05-15T00:00:00"/>
    <m/>
    <s v="TAU møde 15. maj 2024"/>
    <x v="0"/>
    <s v="99999"/>
    <m/>
    <s v="Freelance"/>
    <n v="3"/>
    <m/>
  </r>
  <r>
    <d v="2024-11-11T11:30:43"/>
    <d v="2024-11-14T11:30:43"/>
    <d v="2024-11-26T11:30:43"/>
    <s v="1050"/>
    <x v="1"/>
    <s v="1205"/>
    <s v="Lukket"/>
    <d v="2024-11-26T10:57:24"/>
    <s v="Dansk Journalistforbund"/>
    <m/>
    <n v="2775.59"/>
    <n v="0"/>
    <n v="0"/>
    <n v="0"/>
    <d v="2024-10-24T00:00:00"/>
    <m/>
    <s v="Overenskomstforberedende Landsmøde for TV 2-Regionerne 24.oktober 2024"/>
    <x v="1"/>
    <s v="80164"/>
    <m/>
    <s v="Freelance"/>
    <n v="7.4"/>
    <m/>
  </r>
  <r>
    <d v="2024-11-11T11:30:43"/>
    <d v="2024-11-12T11:30:43"/>
    <d v="2024-11-26T11:30:43"/>
    <s v="1050"/>
    <x v="1"/>
    <s v="1198"/>
    <s v="Lukket"/>
    <d v="2024-11-26T10:57:24"/>
    <s v="Dansk Journalistforbund"/>
    <m/>
    <n v="5551.18"/>
    <n v="0"/>
    <n v="0"/>
    <n v="0"/>
    <d v="2024-09-09T00:00:00"/>
    <m/>
    <s v="DMA dage, Comwell Aarhus 9-10. september 2024"/>
    <x v="1"/>
    <s v="80161"/>
    <m/>
    <s v="Freelance"/>
    <n v="14.8"/>
    <m/>
  </r>
  <r>
    <d v="2024-10-16T11:30:43"/>
    <d v="2024-10-17T11:30:43"/>
    <d v="2024-10-29T11:30:43"/>
    <s v="14684"/>
    <x v="0"/>
    <s v="1144"/>
    <s v="Lukket"/>
    <d v="2024-10-29T09:55:15"/>
    <s v="Dansk Journalistforbund"/>
    <m/>
    <n v="4275.91"/>
    <n v="0"/>
    <n v="0"/>
    <n v="0"/>
    <d v="2024-09-01T00:00:00"/>
    <m/>
    <s v="Forberedelse af OK-forhandlingerne, DMA møder+arb."/>
    <x v="1"/>
    <s v="80161"/>
    <m/>
    <s v="Freelance"/>
    <n v="11.4"/>
    <m/>
  </r>
  <r>
    <d v="2024-10-16T11:30:43"/>
    <d v="2024-10-17T11:30:43"/>
    <d v="2024-10-29T11:30:43"/>
    <s v="14684"/>
    <x v="0"/>
    <s v="1143"/>
    <s v="Lukket"/>
    <d v="2024-10-29T09:55:15"/>
    <s v="Dansk Journalistforbund"/>
    <m/>
    <n v="5551.18"/>
    <n v="0"/>
    <n v="0"/>
    <n v="0"/>
    <d v="2024-09-09T00:00:00"/>
    <m/>
    <s v="DMA dage, Comwell Aarhus 9-10. september 2024"/>
    <x v="1"/>
    <s v="80161"/>
    <m/>
    <s v="Freelance"/>
    <n v="14.8"/>
    <m/>
  </r>
  <r>
    <d v="2024-10-16T11:30:43"/>
    <d v="2024-10-17T11:30:43"/>
    <d v="2024-10-29T11:30:43"/>
    <s v="1050"/>
    <x v="1"/>
    <s v="1141"/>
    <s v="Lukket"/>
    <d v="2024-10-29T09:55:15"/>
    <s v="Dansk Journalistforbund"/>
    <m/>
    <n v="1875.4"/>
    <n v="0"/>
    <n v="0"/>
    <n v="0"/>
    <d v="2024-09-01T00:00:00"/>
    <m/>
    <s v="DMA arb. med redigering af rammeaftale"/>
    <x v="1"/>
    <s v="80161"/>
    <m/>
    <s v="Freelance"/>
    <n v="5"/>
    <m/>
  </r>
  <r>
    <d v="2024-09-19T11:30:44"/>
    <d v="2024-09-23T11:30:44"/>
    <d v="2024-09-26T11:30:44"/>
    <s v="14684"/>
    <x v="0"/>
    <s v="1003"/>
    <s v="Lukket"/>
    <d v="2024-09-26T10:00:14"/>
    <s v="Dansk Journalistforbund"/>
    <m/>
    <n v="2775.59"/>
    <n v="0"/>
    <n v="0"/>
    <n v="0"/>
    <d v="2024-08-28T00:00:00"/>
    <m/>
    <s v="Forberedelse af DMA-forhandlinger 28.aug, repræsentant for Freelancegruppe"/>
    <x v="1"/>
    <s v="80161"/>
    <m/>
    <s v="Freelance"/>
    <n v="7.4"/>
    <m/>
  </r>
  <r>
    <d v="2024-09-16T11:30:44"/>
    <d v="2024-09-23T11:30:44"/>
    <d v="2024-09-26T11:30:44"/>
    <s v="1050"/>
    <x v="1"/>
    <s v="999"/>
    <s v="Lukket"/>
    <d v="2024-09-26T10:00:14"/>
    <s v="Dansk Journalistforbund"/>
    <m/>
    <n v="6751.44"/>
    <n v="0"/>
    <n v="0"/>
    <n v="0"/>
    <d v="2024-08-21T00:00:00"/>
    <m/>
    <s v="DMA-forberedende arbejde, sensommer 2024"/>
    <x v="1"/>
    <s v="80161"/>
    <m/>
    <s v="Freelance"/>
    <n v="18"/>
    <m/>
  </r>
  <r>
    <d v="2024-08-22T11:30:44"/>
    <d v="2024-08-23T11:30:44"/>
    <d v="2024-08-28T11:30:44"/>
    <s v="14684"/>
    <x v="0"/>
    <s v="911"/>
    <s v="Lukket"/>
    <d v="2024-08-28T08:36:40"/>
    <s v="Dansk Journalistforbund"/>
    <m/>
    <n v="9752.08"/>
    <n v="0"/>
    <n v="0"/>
    <n v="0"/>
    <d v="2024-01-01T00:00:00"/>
    <m/>
    <s v="Lise Møller Schilder, DMA-forberedelse 1.halvår 2024"/>
    <x v="1"/>
    <s v="80161"/>
    <m/>
    <s v="Freelance"/>
    <n v="26"/>
    <m/>
  </r>
  <r>
    <d v="2024-05-17T11:30:44"/>
    <d v="2024-05-20T11:30:44"/>
    <d v="2024-05-28T11:30:44"/>
    <s v="1050"/>
    <x v="1"/>
    <s v="691"/>
    <s v="Lukket"/>
    <d v="2024-05-28T11:35:29"/>
    <s v="Dansk Journalistforbund"/>
    <m/>
    <n v="2775.59"/>
    <n v="0"/>
    <n v="0"/>
    <n v="0"/>
    <d v="2024-05-07T00:00:00"/>
    <m/>
    <s v="Nina Trige Andersen, Opstartsmøde OK2025 forhandlingerne 7. maj i DGI Byen"/>
    <x v="1"/>
    <s v="80161"/>
    <m/>
    <s v="Freelance"/>
    <n v="7.4"/>
    <m/>
  </r>
  <r>
    <d v="2024-05-17T11:30:44"/>
    <d v="2024-05-20T11:30:44"/>
    <d v="2024-05-28T11:30:44"/>
    <s v="14684"/>
    <x v="0"/>
    <s v="690"/>
    <s v="Lukket"/>
    <d v="2024-05-28T11:35:29"/>
    <s v="Dansk Journalistforbund"/>
    <m/>
    <n v="2250.48"/>
    <n v="0"/>
    <n v="0"/>
    <n v="0"/>
    <d v="2024-05-07T00:00:00"/>
    <m/>
    <s v="Lise Møller Schilder, Opstartsmøde OK2025 forhandlingerne 7. maj i DGI Byen"/>
    <x v="1"/>
    <s v="80161"/>
    <m/>
    <s v="Freelance"/>
    <n v="6"/>
    <m/>
  </r>
  <r>
    <d v="2024-04-22T11:30:44"/>
    <d v="2024-04-26T11:30:44"/>
    <d v="2024-05-28T11:30:44"/>
    <s v="14684"/>
    <x v="0"/>
    <s v="565"/>
    <s v="Lukket"/>
    <d v="2024-05-28T11:35:29"/>
    <s v="Dansk Journalistforbund"/>
    <m/>
    <n v="3938.34"/>
    <n v="0"/>
    <n v="0"/>
    <n v="0"/>
    <d v="2024-04-03T00:00:00"/>
    <m/>
    <s v="Lise Møller Schilder, DJ seminar om overenskomst og aftalestrategi, 3-4. april 2024"/>
    <x v="1"/>
    <s v="99999"/>
    <m/>
    <s v="Freelance"/>
    <n v="10.5"/>
    <m/>
  </r>
  <r>
    <d v="2024-10-14T11:30:44"/>
    <d v="2024-10-19T11:30:44"/>
    <d v="2024-10-29T11:30:44"/>
    <s v="8457"/>
    <x v="2"/>
    <s v="1064"/>
    <s v="Lukket"/>
    <d v="2024-10-29T09:55:15"/>
    <s v="Dansk Journalistforbund"/>
    <m/>
    <n v="1500.32"/>
    <n v="0"/>
    <n v="0"/>
    <n v="0"/>
    <d v="2024-10-08T00:00:00"/>
    <m/>
    <s v="HB Seminar 8. oktober 2024"/>
    <x v="2"/>
    <s v="99999"/>
    <m/>
    <s v="Freelance"/>
    <n v="4"/>
    <m/>
  </r>
  <r>
    <d v="2024-03-21T11:30:44"/>
    <d v="2024-03-24T11:30:44"/>
    <d v="2024-03-25T11:30:44"/>
    <s v="14684"/>
    <x v="0"/>
    <s v="471"/>
    <s v="Lukket"/>
    <d v="2024-03-25T08:18:53"/>
    <s v="Dansk Journalistforbund"/>
    <m/>
    <n v="1594.09"/>
    <n v="0"/>
    <n v="0"/>
    <n v="0"/>
    <d v="2024-03-20T00:00:00"/>
    <m/>
    <s v="DJ / Hovedbestyrelse møde 20.marts 2024"/>
    <x v="2"/>
    <s v="99999"/>
    <m/>
    <s v="Freelance"/>
    <n v="4.25"/>
    <m/>
  </r>
  <r>
    <d v="2024-06-24T11:30:44"/>
    <d v="2024-06-25T11:30:44"/>
    <d v="2024-06-26T11:30:44"/>
    <s v="1050"/>
    <x v="1"/>
    <s v="838"/>
    <s v="Lukket"/>
    <d v="2024-06-26T10:27:52"/>
    <s v="Dansk Journalistforbund"/>
    <m/>
    <n v="1875.4"/>
    <n v="0"/>
    <n v="0"/>
    <n v="0"/>
    <d v="2024-06-16T00:00:00"/>
    <m/>
    <s v="NIna Trige Andersen, Forberedelse af oplæg og undersøgelser til  OK-Kursus 17/6-24"/>
    <x v="3"/>
    <s v="99999"/>
    <m/>
    <s v="Freelance"/>
    <n v="5"/>
    <m/>
  </r>
  <r>
    <d v="2024-12-19T11:30:43"/>
    <d v="2024-12-19T11:30:43"/>
    <d v="2024-12-23T11:30:43"/>
    <s v="2791"/>
    <x v="3"/>
    <s v="1563"/>
    <s v="Lukket"/>
    <d v="2024-12-23T08:54:31"/>
    <s v="Dansk Journalistforbund"/>
    <m/>
    <n v="2625.56"/>
    <n v="0"/>
    <n v="0"/>
    <n v="0"/>
    <d v="2024-12-01T00:00:00"/>
    <m/>
    <s v="Freelance Klubarb. TV2, dec 2024"/>
    <x v="3"/>
    <s v="99999"/>
    <m/>
    <s v="Freelance"/>
    <n v="7"/>
    <m/>
  </r>
  <r>
    <d v="2024-10-16T11:30:43"/>
    <d v="2024-10-17T11:30:43"/>
    <d v="2024-10-29T11:30:43"/>
    <s v="2791"/>
    <x v="3"/>
    <s v="1131"/>
    <s v="Lukket"/>
    <d v="2024-10-29T09:55:15"/>
    <s v="Dansk Journalistforbund"/>
    <m/>
    <n v="2625.56"/>
    <n v="0"/>
    <n v="0"/>
    <n v="0"/>
    <d v="2024-09-18T00:00:00"/>
    <m/>
    <s v="Freelanceundersøgelse på TV2, 18+20/9 og 2+5/10 2024"/>
    <x v="3"/>
    <s v="99999"/>
    <m/>
    <s v="Freelance"/>
    <n v="7"/>
    <m/>
  </r>
  <r>
    <d v="2024-12-17T11:30:43"/>
    <d v="2024-12-18T11:30:43"/>
    <d v="2024-12-23T11:30:43"/>
    <s v="2791"/>
    <x v="3"/>
    <s v="1550"/>
    <s v="Lukket"/>
    <d v="2024-12-23T08:54:31"/>
    <s v="Dansk Journalistforbund"/>
    <m/>
    <n v="1387.8"/>
    <n v="0"/>
    <n v="0"/>
    <n v="0"/>
    <d v="2024-12-13T00:00:00"/>
    <m/>
    <s v="FreelanceGruppen Bestyrelsesmøde 13. december"/>
    <x v="4"/>
    <s v="99999"/>
    <m/>
    <s v="Freelance"/>
    <n v="3.7"/>
    <m/>
  </r>
  <r>
    <d v="2024-12-17T11:30:43"/>
    <d v="2024-12-18T11:30:43"/>
    <d v="2024-12-23T11:30:43"/>
    <s v="127"/>
    <x v="4"/>
    <s v="1549"/>
    <s v="Lukket"/>
    <d v="2024-12-23T08:54:31"/>
    <s v="Dansk Journalistforbund"/>
    <m/>
    <n v="1387.8"/>
    <n v="0"/>
    <n v="0"/>
    <n v="0"/>
    <d v="2024-12-13T00:00:00"/>
    <m/>
    <s v="FreelanceGruppen Bestyrelsesmøde 13. december"/>
    <x v="4"/>
    <s v="99999"/>
    <m/>
    <s v="Freelance"/>
    <n v="3.7"/>
    <m/>
  </r>
  <r>
    <d v="2024-12-17T11:30:43"/>
    <d v="2024-12-18T11:30:43"/>
    <d v="2024-12-23T11:30:43"/>
    <s v="4036"/>
    <x v="5"/>
    <s v="1548"/>
    <s v="Lukket"/>
    <d v="2024-12-23T08:54:31"/>
    <s v="Dansk Journalistforbund"/>
    <m/>
    <n v="1387.8"/>
    <n v="0"/>
    <n v="0"/>
    <n v="0"/>
    <d v="2024-12-13T00:00:00"/>
    <m/>
    <s v="FreelanceGruppen Bestyrelsesmøde 13. december"/>
    <x v="4"/>
    <s v="99999"/>
    <m/>
    <s v="Freelance"/>
    <n v="3.7"/>
    <m/>
  </r>
  <r>
    <d v="2024-12-17T11:30:43"/>
    <d v="2024-12-19T11:30:43"/>
    <d v="2024-12-23T11:30:43"/>
    <s v="8457"/>
    <x v="2"/>
    <s v="1547"/>
    <s v="Lukket"/>
    <d v="2024-12-23T08:54:31"/>
    <s v="Dansk Journalistforbund"/>
    <m/>
    <n v="1387.8"/>
    <n v="0"/>
    <n v="0"/>
    <n v="0"/>
    <d v="2024-12-13T00:00:00"/>
    <m/>
    <s v="FreelanceGruppen Bestyrelsesmøde 13. december"/>
    <x v="4"/>
    <s v="99999"/>
    <m/>
    <s v="Freelance"/>
    <n v="3.7"/>
    <m/>
  </r>
  <r>
    <d v="2024-12-17T11:30:43"/>
    <d v="2024-12-18T11:30:43"/>
    <d v="2024-12-23T11:30:43"/>
    <s v="8486"/>
    <x v="6"/>
    <s v="1546"/>
    <s v="Lukket"/>
    <d v="2024-12-23T08:54:31"/>
    <s v="Dansk Journalistforbund"/>
    <m/>
    <n v="1387.8"/>
    <n v="0"/>
    <n v="0"/>
    <n v="0"/>
    <d v="2024-12-13T00:00:00"/>
    <m/>
    <s v="FreelanceGruppen Bestyrelsesmøde 13. december"/>
    <x v="4"/>
    <s v="99999"/>
    <m/>
    <s v="Freelance"/>
    <n v="3.7"/>
    <m/>
  </r>
  <r>
    <d v="2024-12-17T11:30:43"/>
    <d v="2024-12-18T11:30:43"/>
    <d v="2024-12-23T11:30:43"/>
    <s v="5521"/>
    <x v="7"/>
    <s v="1545"/>
    <s v="Lukket"/>
    <d v="2024-12-23T08:54:31"/>
    <s v="Dansk Journalistforbund"/>
    <m/>
    <n v="1387.8"/>
    <n v="0"/>
    <n v="0"/>
    <n v="0"/>
    <d v="2024-12-13T00:00:00"/>
    <m/>
    <s v="FreelanceGruppen Bestyrelsesmøde 13. december"/>
    <x v="4"/>
    <s v="99999"/>
    <m/>
    <s v="Freelance"/>
    <n v="3.7"/>
    <m/>
  </r>
  <r>
    <d v="2024-12-17T11:30:43"/>
    <d v="2024-12-18T11:30:43"/>
    <d v="2024-12-23T11:30:43"/>
    <s v="8088"/>
    <x v="8"/>
    <s v="1544"/>
    <s v="Lukket"/>
    <d v="2024-12-23T08:54:31"/>
    <s v="Dansk Journalistforbund"/>
    <m/>
    <n v="1387.8"/>
    <n v="0"/>
    <n v="0"/>
    <n v="0"/>
    <d v="2024-12-13T00:00:00"/>
    <m/>
    <s v="FreelanceGruppen Bestyrelsesmøde 13. december"/>
    <x v="4"/>
    <s v="99999"/>
    <m/>
    <s v="Freelance"/>
    <n v="3.7"/>
    <m/>
  </r>
  <r>
    <d v="2024-12-17T11:30:43"/>
    <d v="2024-12-18T11:30:43"/>
    <d v="2024-12-23T11:30:43"/>
    <s v="13443"/>
    <x v="9"/>
    <s v="1543"/>
    <s v="Lukket"/>
    <d v="2024-12-23T08:54:31"/>
    <s v="Dansk Journalistforbund"/>
    <m/>
    <n v="1387.8"/>
    <n v="0"/>
    <n v="0"/>
    <n v="0"/>
    <d v="2024-12-13T00:00:00"/>
    <m/>
    <s v="FreelanceGruppen Bestyrelsesmøde 13. december"/>
    <x v="4"/>
    <s v="99999"/>
    <m/>
    <s v="Freelance"/>
    <n v="3.7"/>
    <m/>
  </r>
  <r>
    <d v="2024-12-17T11:30:43"/>
    <d v="2024-12-18T11:30:43"/>
    <d v="2024-12-23T11:30:43"/>
    <s v="1050"/>
    <x v="1"/>
    <s v="1542"/>
    <s v="Lukket"/>
    <d v="2024-12-23T08:54:31"/>
    <s v="Dansk Journalistforbund"/>
    <m/>
    <n v="1387.8"/>
    <n v="0"/>
    <n v="0"/>
    <n v="0"/>
    <d v="2024-12-13T00:00:00"/>
    <m/>
    <s v="FreelanceGruppen Bestyrelsesmøde 13. december"/>
    <x v="4"/>
    <s v="99999"/>
    <m/>
    <s v="Freelance"/>
    <n v="3.7"/>
    <m/>
  </r>
  <r>
    <d v="2024-12-17T11:30:43"/>
    <d v="2024-12-18T11:30:43"/>
    <d v="2024-12-23T11:30:43"/>
    <s v="14684"/>
    <x v="0"/>
    <s v="1541"/>
    <s v="Lukket"/>
    <d v="2024-12-23T08:54:31"/>
    <s v="Dansk Journalistforbund"/>
    <m/>
    <n v="1387.8"/>
    <n v="0"/>
    <n v="0"/>
    <n v="0"/>
    <d v="2024-12-13T00:00:00"/>
    <m/>
    <s v="FreelanceGruppen Bestyrelsesmøde 13. december"/>
    <x v="4"/>
    <s v="99999"/>
    <m/>
    <s v="Freelance"/>
    <n v="3.7"/>
    <m/>
  </r>
  <r>
    <d v="2024-12-20T11:30:43"/>
    <d v="2024-12-21T11:30:43"/>
    <d v="2024-12-23T11:30:43"/>
    <s v="1050"/>
    <x v="1"/>
    <s v="1574"/>
    <s v="Lukket"/>
    <d v="2024-12-23T08:54:31"/>
    <s v="Dansk Journalistforbund"/>
    <m/>
    <n v="2775.59"/>
    <n v="0"/>
    <n v="0"/>
    <n v="0"/>
    <d v="2024-12-18T00:00:00"/>
    <m/>
    <s v="TV2-Regioner OK-forhandlinger 2025, 18.dec"/>
    <x v="1"/>
    <s v="80164"/>
    <m/>
    <s v="Freelance"/>
    <n v="7.4"/>
    <m/>
  </r>
  <r>
    <d v="2024-11-18T11:30:43"/>
    <d v="2024-11-18T11:30:43"/>
    <d v="2024-11-26T11:30:43"/>
    <s v="1907"/>
    <x v="10"/>
    <s v="1230"/>
    <s v="Lukket"/>
    <d v="2024-11-26T10:57:24"/>
    <s v="Dansk Journalistforbund"/>
    <m/>
    <n v="2775.59"/>
    <n v="0"/>
    <n v="0"/>
    <n v="0"/>
    <d v="2024-11-01T00:00:00"/>
    <m/>
    <s v="FreelanceGruppen Bestyrelsesseminar 1. november 2024"/>
    <x v="4"/>
    <s v="99999"/>
    <m/>
    <s v="Freelance"/>
    <n v="7.4"/>
    <m/>
  </r>
  <r>
    <d v="2024-11-18T11:30:43"/>
    <d v="2024-11-18T11:30:43"/>
    <d v="2024-11-26T11:30:43"/>
    <s v="2791"/>
    <x v="3"/>
    <s v="1229"/>
    <s v="Lukket"/>
    <d v="2024-11-26T10:57:24"/>
    <s v="Dansk Journalistforbund"/>
    <m/>
    <n v="2775.59"/>
    <n v="0"/>
    <n v="0"/>
    <n v="0"/>
    <d v="2024-11-01T00:00:00"/>
    <m/>
    <s v="FreelanceGruppen Bestyrelsesseminar 1. november 2024"/>
    <x v="4"/>
    <s v="99999"/>
    <m/>
    <s v="Freelance"/>
    <n v="7.4"/>
    <m/>
  </r>
  <r>
    <d v="2024-11-18T11:30:43"/>
    <d v="2024-12-16T11:30:43"/>
    <d v="2024-12-23T11:30:43"/>
    <s v="8088"/>
    <x v="8"/>
    <s v="1228"/>
    <s v="Lukket"/>
    <d v="2024-12-23T08:54:31"/>
    <s v="Dansk Journalistforbund"/>
    <m/>
    <n v="2775.59"/>
    <n v="0"/>
    <n v="0"/>
    <n v="0"/>
    <d v="2024-11-01T00:00:00"/>
    <m/>
    <s v="FreelanceGruppen Bestyrelsesseminar 1. november 2024"/>
    <x v="4"/>
    <s v="99999"/>
    <m/>
    <s v="Freelance"/>
    <n v="7.4"/>
    <m/>
  </r>
  <r>
    <d v="2024-11-18T11:30:43"/>
    <d v="2024-11-19T11:30:43"/>
    <d v="2024-11-26T11:30:43"/>
    <s v="127"/>
    <x v="4"/>
    <s v="1227"/>
    <s v="Lukket"/>
    <d v="2024-11-26T10:57:24"/>
    <s v="Dansk Journalistforbund"/>
    <m/>
    <n v="2775.59"/>
    <n v="0"/>
    <n v="0"/>
    <n v="0"/>
    <d v="2024-11-01T00:00:00"/>
    <m/>
    <s v="FreelanceGruppen Bestyrelsesseminar 1. november 2024"/>
    <x v="4"/>
    <s v="99999"/>
    <m/>
    <s v="Freelance"/>
    <n v="7.4"/>
    <m/>
  </r>
  <r>
    <d v="2024-11-18T11:30:43"/>
    <d v="2024-11-18T11:30:43"/>
    <d v="2024-11-26T11:30:43"/>
    <s v="8486"/>
    <x v="6"/>
    <s v="1226"/>
    <s v="Lukket"/>
    <d v="2024-11-26T10:57:24"/>
    <s v="Dansk Journalistforbund"/>
    <m/>
    <n v="2775.59"/>
    <n v="0"/>
    <n v="0"/>
    <n v="0"/>
    <d v="2024-11-01T00:00:00"/>
    <m/>
    <s v="FreelanceGruppen Bestyrelsesseminar 1. november 2024"/>
    <x v="4"/>
    <s v="99999"/>
    <m/>
    <s v="Freelance"/>
    <n v="7.4"/>
    <m/>
  </r>
  <r>
    <d v="2024-11-18T11:30:43"/>
    <d v="2024-11-18T11:30:43"/>
    <d v="2024-11-26T11:30:43"/>
    <s v="5521"/>
    <x v="7"/>
    <s v="1225"/>
    <s v="Lukket"/>
    <d v="2024-11-26T10:57:24"/>
    <s v="Dansk Journalistforbund"/>
    <m/>
    <n v="2775.59"/>
    <n v="0"/>
    <n v="0"/>
    <n v="0"/>
    <d v="2024-11-01T00:00:00"/>
    <m/>
    <s v="FreelanceGruppen Bestyrelsesseminar 1. november 2024"/>
    <x v="4"/>
    <s v="99999"/>
    <m/>
    <s v="Freelance"/>
    <n v="7.4"/>
    <m/>
  </r>
  <r>
    <d v="2024-11-18T11:30:43"/>
    <d v="2024-11-19T11:30:43"/>
    <d v="2024-11-26T11:30:43"/>
    <s v="8457"/>
    <x v="2"/>
    <s v="1224"/>
    <s v="Lukket"/>
    <d v="2024-11-26T10:57:24"/>
    <s v="Dansk Journalistforbund"/>
    <m/>
    <n v="2775.59"/>
    <n v="0"/>
    <n v="0"/>
    <n v="0"/>
    <d v="2024-11-01T00:00:00"/>
    <m/>
    <s v="FreelanceGruppen Bestyrelsesseminar 1. november 2024"/>
    <x v="4"/>
    <s v="99999"/>
    <m/>
    <s v="Freelance"/>
    <n v="7.4"/>
    <m/>
  </r>
  <r>
    <d v="2024-11-18T11:30:43"/>
    <d v="2024-11-18T11:30:43"/>
    <d v="2024-11-26T11:30:43"/>
    <s v="1050"/>
    <x v="1"/>
    <s v="1223"/>
    <s v="Lukket"/>
    <d v="2024-11-26T10:57:24"/>
    <s v="Dansk Journalistforbund"/>
    <m/>
    <n v="2775.59"/>
    <n v="0"/>
    <n v="0"/>
    <n v="0"/>
    <d v="2024-11-01T00:00:00"/>
    <m/>
    <s v="FreelanceGruppen Bestyrelsesseminar 1. november 2024"/>
    <x v="4"/>
    <s v="99999"/>
    <m/>
    <s v="Freelance"/>
    <n v="7.4"/>
    <m/>
  </r>
  <r>
    <d v="2024-11-18T11:30:43"/>
    <d v="2024-11-19T11:30:43"/>
    <d v="2024-11-26T11:30:43"/>
    <s v="13443"/>
    <x v="9"/>
    <s v="1222"/>
    <s v="Lukket"/>
    <d v="2024-11-26T10:57:24"/>
    <s v="Dansk Journalistforbund"/>
    <m/>
    <n v="2775.59"/>
    <n v="0"/>
    <n v="0"/>
    <n v="0"/>
    <d v="2024-11-01T00:00:00"/>
    <m/>
    <s v="FreelanceGruppen Bestyrelsesseminar 1. november 2024"/>
    <x v="4"/>
    <s v="99999"/>
    <m/>
    <s v="Freelance"/>
    <n v="7.4"/>
    <m/>
  </r>
  <r>
    <d v="2024-11-18T11:30:43"/>
    <d v="2024-11-21T11:30:43"/>
    <d v="2024-11-26T11:30:43"/>
    <s v="14684"/>
    <x v="0"/>
    <s v="1221"/>
    <s v="Lukket"/>
    <d v="2024-11-26T10:57:24"/>
    <s v="Dansk Journalistforbund"/>
    <m/>
    <n v="2775.59"/>
    <n v="0"/>
    <n v="0"/>
    <n v="0"/>
    <d v="2024-11-01T00:00:00"/>
    <m/>
    <s v="FreelanceGruppen Bestyrelsesseminar 1. november 2024"/>
    <x v="4"/>
    <s v="99999"/>
    <m/>
    <s v="Freelance"/>
    <n v="7.4"/>
    <m/>
  </r>
  <r>
    <d v="2024-11-18T11:30:43"/>
    <d v="2024-11-18T11:30:43"/>
    <d v="2024-11-26T11:30:43"/>
    <s v="4036"/>
    <x v="5"/>
    <s v="1220"/>
    <s v="Lukket"/>
    <d v="2024-11-26T10:57:24"/>
    <s v="Dansk Journalistforbund"/>
    <m/>
    <n v="2775.59"/>
    <n v="0"/>
    <n v="0"/>
    <n v="0"/>
    <d v="2024-11-01T00:00:00"/>
    <m/>
    <s v="FreelanceGruppen Bestyrelsesseminar 1. november 2024"/>
    <x v="4"/>
    <s v="99999"/>
    <m/>
    <s v="Freelance"/>
    <n v="7.4"/>
    <m/>
  </r>
  <r>
    <d v="2024-12-19T11:30:43"/>
    <d v="2024-12-19T11:30:43"/>
    <d v="2024-12-23T11:30:43"/>
    <s v="1050"/>
    <x v="1"/>
    <s v="1569"/>
    <s v="Lukket"/>
    <d v="2024-12-23T08:54:31"/>
    <s v="Dansk Journalistforbund"/>
    <m/>
    <n v="1125.24"/>
    <n v="0"/>
    <n v="0"/>
    <n v="0"/>
    <d v="2024-12-01T00:00:00"/>
    <m/>
    <s v="DMA arbejde, dec 2024"/>
    <x v="1"/>
    <s v="80161"/>
    <m/>
    <s v="Freelance"/>
    <n v="3"/>
    <m/>
  </r>
  <r>
    <d v="2024-11-11T11:30:43"/>
    <d v="2024-11-13T11:30:43"/>
    <d v="2024-11-26T11:30:43"/>
    <s v="14684"/>
    <x v="0"/>
    <s v="1209"/>
    <s v="Lukket"/>
    <d v="2024-11-26T10:57:24"/>
    <s v="Dansk Journalistforbund"/>
    <m/>
    <n v="2250.48"/>
    <n v="0"/>
    <n v="0"/>
    <n v="0"/>
    <d v="2024-11-06T00:00:00"/>
    <m/>
    <s v="TAU møde 6. november 2024"/>
    <x v="0"/>
    <s v="99999"/>
    <m/>
    <s v="Freelance"/>
    <n v="6"/>
    <m/>
  </r>
  <r>
    <d v="2024-12-19T11:30:43"/>
    <d v="2024-12-19T11:30:43"/>
    <d v="2024-12-23T11:30:43"/>
    <s v="1050"/>
    <x v="1"/>
    <s v="1565"/>
    <s v="Lukket"/>
    <d v="2024-12-23T08:54:31"/>
    <s v="Dansk Journalistforbund"/>
    <m/>
    <n v="1125.24"/>
    <n v="0"/>
    <n v="0"/>
    <n v="0"/>
    <d v="2024-11-20T00:00:00"/>
    <m/>
    <s v="DMA møde 20. nov og gennemgang revideret rammeaftalt"/>
    <x v="1"/>
    <s v="80161"/>
    <m/>
    <s v="Freelance"/>
    <n v="3"/>
    <m/>
  </r>
  <r>
    <d v="2024-06-18T11:30:44"/>
    <d v="2024-06-19T11:30:44"/>
    <d v="2024-06-26T11:30:44"/>
    <s v="8457"/>
    <x v="2"/>
    <s v="801"/>
    <s v="Lukket"/>
    <d v="2024-06-26T10:27:52"/>
    <s v="Dansk Journalistforbund"/>
    <m/>
    <n v="2775.59"/>
    <n v="0"/>
    <n v="0"/>
    <n v="0"/>
    <d v="2024-06-17T00:00:00"/>
    <m/>
    <s v="Faglig opdatering for freelancere OK-kursus 17.juni 2024"/>
    <x v="3"/>
    <s v="99999"/>
    <m/>
    <s v="Freelance"/>
    <n v="7.4"/>
    <m/>
  </r>
  <r>
    <d v="2024-11-29T11:30:43"/>
    <d v="2024-12-19T11:30:43"/>
    <d v="2024-12-23T11:30:43"/>
    <s v="1050"/>
    <x v="1"/>
    <s v="1433"/>
    <s v="Lukket"/>
    <d v="2024-12-23T08:54:31"/>
    <s v="Dansk Journalistforbund"/>
    <m/>
    <n v="2775.59"/>
    <n v="0"/>
    <n v="0"/>
    <n v="0"/>
    <d v="2024-11-26T00:00:00"/>
    <m/>
    <s v="Delegationstræning for TV2 Regioner 26. nov 2024"/>
    <x v="1"/>
    <s v="80164"/>
    <m/>
    <s v="Freelance"/>
    <n v="7.4"/>
    <m/>
  </r>
  <r>
    <d v="2024-11-04T11:30:43"/>
    <d v="2024-11-28T11:30:43"/>
    <d v="2024-12-23T11:30:43"/>
    <s v="8457"/>
    <x v="2"/>
    <s v="1180"/>
    <s v="Lukket"/>
    <d v="2024-12-23T08:54:31"/>
    <s v="Dansk Journalistforbund"/>
    <m/>
    <n v="375.08"/>
    <n v="0"/>
    <n v="0"/>
    <n v="0"/>
    <d v="2024-10-28T00:00:00"/>
    <m/>
    <s v="Formand/-personers møde, 28.oktober 2024, Online"/>
    <x v="5"/>
    <s v="99999"/>
    <m/>
    <s v="Freelance"/>
    <n v="1"/>
    <m/>
  </r>
  <r>
    <d v="2024-06-18T11:30:44"/>
    <d v="2024-06-24T11:30:44"/>
    <d v="2024-06-26T11:30:44"/>
    <s v="2791"/>
    <x v="3"/>
    <s v="800"/>
    <s v="Lukket"/>
    <d v="2024-06-26T10:27:52"/>
    <s v="Dansk Journalistforbund"/>
    <m/>
    <n v="2775.59"/>
    <n v="0"/>
    <n v="0"/>
    <n v="0"/>
    <d v="2024-06-17T00:00:00"/>
    <m/>
    <s v="Faglig opdatering for freelancere OK-kursus 17.juni 2024"/>
    <x v="3"/>
    <s v="99999"/>
    <m/>
    <s v="Freelance"/>
    <n v="7.4"/>
    <m/>
  </r>
  <r>
    <d v="2024-11-22T11:30:43"/>
    <d v="2024-11-25T11:30:43"/>
    <d v="2024-11-26T11:30:43"/>
    <s v="1050"/>
    <x v="1"/>
    <s v="1400"/>
    <s v="Lukket"/>
    <d v="2024-11-26T10:57:24"/>
    <s v="Dansk Journalistforbund"/>
    <m/>
    <n v="3375.72"/>
    <n v="0"/>
    <n v="0"/>
    <n v="0"/>
    <d v="2024-11-05T00:00:00"/>
    <m/>
    <s v="DMA, Den Store forhandlingsudvalg OK2025 møder 5+20. November 2024"/>
    <x v="1"/>
    <s v="80161"/>
    <m/>
    <s v="Freelance"/>
    <n v="9"/>
    <m/>
  </r>
  <r>
    <d v="2024-11-22T11:30:43"/>
    <d v="2024-11-23T11:30:43"/>
    <d v="2024-11-26T11:30:43"/>
    <s v="14684"/>
    <x v="0"/>
    <s v="1397"/>
    <s v="Lukket"/>
    <d v="2024-11-26T10:57:24"/>
    <s v="Dansk Journalistforbund"/>
    <m/>
    <n v="750.16"/>
    <n v="0"/>
    <n v="0"/>
    <n v="0"/>
    <d v="2024-11-01T00:00:00"/>
    <m/>
    <s v="Teams møde DMA det store forhandlingsudvalg nov. 2024"/>
    <x v="1"/>
    <s v="80161"/>
    <m/>
    <s v="Freelance"/>
    <n v="2"/>
    <m/>
  </r>
  <r>
    <d v="2024-06-18T11:30:44"/>
    <d v="2024-06-19T11:30:44"/>
    <d v="2024-06-26T11:30:44"/>
    <s v="1050"/>
    <x v="1"/>
    <s v="799"/>
    <s v="Lukket"/>
    <d v="2024-06-26T10:27:52"/>
    <s v="Dansk Journalistforbund"/>
    <m/>
    <n v="2775.59"/>
    <n v="0"/>
    <n v="0"/>
    <n v="0"/>
    <d v="2024-06-17T00:00:00"/>
    <m/>
    <s v="Faglig opdatering for freelancere OK-kursus 17.juni 2024"/>
    <x v="3"/>
    <s v="99999"/>
    <m/>
    <s v="Freelance"/>
    <n v="7.4"/>
    <m/>
  </r>
  <r>
    <d v="2024-06-18T11:30:44"/>
    <d v="2024-06-24T11:30:44"/>
    <d v="2024-06-26T11:30:44"/>
    <s v="8088"/>
    <x v="8"/>
    <s v="798"/>
    <s v="Lukket"/>
    <d v="2024-06-26T10:27:52"/>
    <s v="Dansk Journalistforbund"/>
    <m/>
    <n v="2775.59"/>
    <n v="0"/>
    <n v="0"/>
    <n v="0"/>
    <d v="2024-06-17T00:00:00"/>
    <m/>
    <s v="Faglig opdatering for freelancere OK-kursus 17.juni 2024"/>
    <x v="3"/>
    <s v="99999"/>
    <m/>
    <s v="Freelance"/>
    <n v="7.4"/>
    <m/>
  </r>
  <r>
    <d v="2024-10-14T11:30:43"/>
    <d v="2024-10-18T11:30:43"/>
    <d v="2024-10-29T11:30:43"/>
    <s v="8088"/>
    <x v="8"/>
    <s v="1094"/>
    <s v="Lukket"/>
    <d v="2024-10-29T09:55:15"/>
    <s v="Dansk Journalistforbund"/>
    <m/>
    <n v="1387.8"/>
    <n v="0"/>
    <n v="0"/>
    <n v="0"/>
    <d v="2024-08-26T00:00:00"/>
    <m/>
    <s v="FreelanceGruppen Bestyrelsesseminar 26. august 2024"/>
    <x v="4"/>
    <s v="99999"/>
    <m/>
    <s v="Freelance"/>
    <n v="3.7"/>
    <m/>
  </r>
  <r>
    <d v="2024-10-14T11:30:43"/>
    <d v="2024-10-15T11:30:43"/>
    <d v="2024-10-29T11:30:43"/>
    <s v="2791"/>
    <x v="3"/>
    <s v="1093"/>
    <s v="Lukket"/>
    <d v="2024-10-29T09:55:15"/>
    <s v="Dansk Journalistforbund"/>
    <m/>
    <n v="2775.59"/>
    <n v="0"/>
    <n v="0"/>
    <n v="0"/>
    <d v="2024-10-04T00:00:00"/>
    <m/>
    <s v="FreelanceGruppen Bestyrelsesseminar 4. oktober 2024"/>
    <x v="4"/>
    <s v="99999"/>
    <m/>
    <s v="Freelance"/>
    <n v="7.4"/>
    <m/>
  </r>
  <r>
    <d v="2024-10-14T11:30:43"/>
    <d v="2024-10-18T11:30:43"/>
    <d v="2024-10-29T11:30:43"/>
    <s v="8088"/>
    <x v="8"/>
    <s v="1092"/>
    <s v="Lukket"/>
    <d v="2024-10-29T09:55:15"/>
    <s v="Dansk Journalistforbund"/>
    <m/>
    <n v="2775.59"/>
    <n v="0"/>
    <n v="0"/>
    <n v="0"/>
    <d v="2024-10-04T00:00:00"/>
    <m/>
    <s v="FreelanceGruppen Bestyrelsesseminar 4. oktober 2024"/>
    <x v="4"/>
    <s v="99999"/>
    <m/>
    <s v="Freelance"/>
    <n v="7.4"/>
    <m/>
  </r>
  <r>
    <d v="2024-10-14T11:30:43"/>
    <d v="2024-10-15T11:30:43"/>
    <d v="2024-10-29T11:30:43"/>
    <s v="127"/>
    <x v="4"/>
    <s v="1091"/>
    <s v="Lukket"/>
    <d v="2024-10-29T09:55:15"/>
    <s v="Dansk Journalistforbund"/>
    <m/>
    <n v="2775.59"/>
    <n v="0"/>
    <n v="0"/>
    <n v="0"/>
    <d v="2024-10-04T00:00:00"/>
    <m/>
    <s v="FreelanceGruppen Bestyrelsesseminar 4. oktober 2024"/>
    <x v="4"/>
    <s v="99999"/>
    <m/>
    <s v="Freelance"/>
    <n v="7.4"/>
    <m/>
  </r>
  <r>
    <d v="2024-10-14T11:30:43"/>
    <d v="2024-10-15T11:30:43"/>
    <d v="2024-10-29T11:30:43"/>
    <s v="8486"/>
    <x v="6"/>
    <s v="1090"/>
    <s v="Lukket"/>
    <d v="2024-10-29T09:55:15"/>
    <s v="Dansk Journalistforbund"/>
    <m/>
    <n v="2775.59"/>
    <n v="0"/>
    <n v="0"/>
    <n v="0"/>
    <d v="2024-10-04T00:00:00"/>
    <m/>
    <s v="FreelanceGruppen Bestyrelsesseminar 4. oktober 2024"/>
    <x v="4"/>
    <s v="99999"/>
    <m/>
    <s v="Freelance"/>
    <n v="7.4"/>
    <m/>
  </r>
  <r>
    <d v="2024-10-14T11:30:43"/>
    <d v="2024-10-15T11:30:43"/>
    <d v="2024-10-29T11:30:43"/>
    <s v="5521"/>
    <x v="7"/>
    <s v="1089"/>
    <s v="Lukket"/>
    <d v="2024-10-29T09:55:15"/>
    <s v="Dansk Journalistforbund"/>
    <m/>
    <n v="2775.59"/>
    <n v="0"/>
    <n v="0"/>
    <n v="0"/>
    <d v="2024-10-04T00:00:00"/>
    <m/>
    <s v="FreelanceGruppen Bestyrelsesseminar 4. oktober 2024"/>
    <x v="4"/>
    <s v="99999"/>
    <m/>
    <s v="Freelance"/>
    <n v="7.4"/>
    <m/>
  </r>
  <r>
    <d v="2024-10-14T11:30:43"/>
    <d v="2024-10-18T11:30:43"/>
    <d v="2024-10-29T11:30:43"/>
    <s v="8457"/>
    <x v="2"/>
    <s v="1088"/>
    <s v="Lukket"/>
    <d v="2024-10-29T09:55:15"/>
    <s v="Dansk Journalistforbund"/>
    <m/>
    <n v="2775.59"/>
    <n v="0"/>
    <n v="0"/>
    <n v="0"/>
    <d v="2024-10-04T00:00:00"/>
    <m/>
    <s v="FreelanceGruppen Bestyrelsesseminar 4. oktober 2024"/>
    <x v="4"/>
    <s v="99999"/>
    <m/>
    <s v="Freelance"/>
    <n v="7.4"/>
    <m/>
  </r>
  <r>
    <d v="2024-10-14T11:30:43"/>
    <d v="2024-10-15T11:30:43"/>
    <d v="2024-10-29T11:30:43"/>
    <s v="1050"/>
    <x v="1"/>
    <s v="1087"/>
    <s v="Lukket"/>
    <d v="2024-10-29T09:55:15"/>
    <s v="Dansk Journalistforbund"/>
    <m/>
    <n v="2775.59"/>
    <n v="0"/>
    <n v="0"/>
    <n v="0"/>
    <d v="2024-10-04T00:00:00"/>
    <m/>
    <s v="FreelanceGruppen Bestyrelsesseminar 4. oktober 2024"/>
    <x v="4"/>
    <s v="99999"/>
    <m/>
    <s v="Freelance"/>
    <n v="7.4"/>
    <m/>
  </r>
  <r>
    <d v="2024-10-14T11:30:43"/>
    <d v="2024-10-15T11:30:43"/>
    <d v="2024-10-29T11:30:43"/>
    <s v="13443"/>
    <x v="9"/>
    <s v="1086"/>
    <s v="Lukket"/>
    <d v="2024-10-29T09:55:15"/>
    <s v="Dansk Journalistforbund"/>
    <m/>
    <n v="2775.59"/>
    <n v="0"/>
    <n v="0"/>
    <n v="0"/>
    <d v="2024-10-04T00:00:00"/>
    <m/>
    <s v="FreelanceGruppen Bestyrelsesseminar 4. oktober 2024"/>
    <x v="4"/>
    <s v="99999"/>
    <m/>
    <s v="Freelance"/>
    <n v="7.4"/>
    <m/>
  </r>
  <r>
    <d v="2024-10-14T11:30:44"/>
    <d v="2024-10-18T11:30:44"/>
    <d v="2024-10-29T11:30:44"/>
    <s v="14684"/>
    <x v="0"/>
    <s v="1085"/>
    <s v="Lukket"/>
    <d v="2024-10-29T09:55:15"/>
    <s v="Dansk Journalistforbund"/>
    <m/>
    <n v="2775.59"/>
    <n v="0"/>
    <n v="0"/>
    <n v="0"/>
    <d v="2024-10-04T00:00:00"/>
    <m/>
    <s v="FreelanceGruppen Bestyrelsesseminar 4. oktober 2024"/>
    <x v="4"/>
    <s v="99999"/>
    <m/>
    <s v="Freelance"/>
    <n v="7.4"/>
    <m/>
  </r>
  <r>
    <d v="2024-10-14T11:30:44"/>
    <d v="2024-10-16T11:30:44"/>
    <d v="2024-10-29T11:30:44"/>
    <s v="4036"/>
    <x v="5"/>
    <s v="1084"/>
    <s v="Lukket"/>
    <d v="2024-10-29T09:55:15"/>
    <s v="Dansk Journalistforbund"/>
    <m/>
    <n v="2775.59"/>
    <n v="0"/>
    <n v="0"/>
    <n v="0"/>
    <d v="2024-10-04T00:00:00"/>
    <m/>
    <s v="FreelanceGruppen Bestyrelsesseminar 4. oktober 2024"/>
    <x v="4"/>
    <s v="99999"/>
    <m/>
    <s v="Freelance"/>
    <n v="7.4"/>
    <m/>
  </r>
  <r>
    <d v="2024-06-18T11:30:44"/>
    <d v="2024-06-24T11:30:44"/>
    <d v="2024-06-26T11:30:44"/>
    <s v="8486"/>
    <x v="6"/>
    <s v="797"/>
    <s v="Lukket"/>
    <d v="2024-06-26T10:27:52"/>
    <s v="Dansk Journalistforbund"/>
    <m/>
    <n v="2775.59"/>
    <n v="0"/>
    <n v="0"/>
    <n v="0"/>
    <d v="2024-06-17T00:00:00"/>
    <m/>
    <s v="Faglig opdatering for freelancere OK-kursus 17.juni 2024"/>
    <x v="3"/>
    <s v="99999"/>
    <m/>
    <s v="Freelance"/>
    <n v="7.4"/>
    <m/>
  </r>
  <r>
    <d v="2024-06-18T11:30:44"/>
    <d v="2024-06-19T11:30:44"/>
    <d v="2024-06-26T11:30:44"/>
    <s v="14684"/>
    <x v="0"/>
    <s v="796"/>
    <s v="Lukket"/>
    <d v="2024-06-26T10:27:52"/>
    <s v="Dansk Journalistforbund"/>
    <m/>
    <n v="2775.59"/>
    <n v="0"/>
    <n v="0"/>
    <n v="0"/>
    <d v="2024-06-17T00:00:00"/>
    <m/>
    <s v="Faglig opdatering for freelancere OK-kursus 17.juni 2024"/>
    <x v="3"/>
    <s v="99999"/>
    <m/>
    <s v="Freelance"/>
    <n v="7.4"/>
    <m/>
  </r>
  <r>
    <d v="2024-09-19T11:30:44"/>
    <d v="2024-09-24T11:30:44"/>
    <d v="2024-09-26T11:30:44"/>
    <s v="2791"/>
    <x v="3"/>
    <s v="1002"/>
    <s v="Lukket"/>
    <d v="2024-09-26T10:00:14"/>
    <s v="Dansk Journalistforbund"/>
    <m/>
    <n v="3000.64"/>
    <n v="0"/>
    <n v="0"/>
    <n v="0"/>
    <d v="2024-09-09T00:00:00"/>
    <m/>
    <s v="Freelanceundersøgelse på TV2, 9/9 + 10/9 + 11/9"/>
    <x v="3"/>
    <s v="99999"/>
    <m/>
    <s v="Freelance"/>
    <n v="8"/>
    <m/>
  </r>
  <r>
    <d v="2024-08-15T11:30:44"/>
    <d v="2024-08-20T11:30:44"/>
    <d v="2024-08-28T11:30:44"/>
    <s v="2791"/>
    <x v="3"/>
    <s v="886"/>
    <s v="Lukket"/>
    <d v="2024-08-28T08:36:40"/>
    <s v="Dansk Journalistforbund"/>
    <m/>
    <n v="3000.64"/>
    <n v="0"/>
    <n v="0"/>
    <n v="0"/>
    <d v="2024-07-02T00:00:00"/>
    <m/>
    <s v="Simon Jensen, Freelanceundersøgelse på TV2,  2+11+15+25 juli."/>
    <x v="3"/>
    <s v="99999"/>
    <m/>
    <s v="Freelance"/>
    <n v="8"/>
    <m/>
  </r>
  <r>
    <d v="2024-05-21T11:30:44"/>
    <d v="2024-05-22T11:30:44"/>
    <d v="2024-05-28T11:30:44"/>
    <s v="2791"/>
    <x v="3"/>
    <s v="693"/>
    <s v="Lukket"/>
    <d v="2024-05-28T11:35:29"/>
    <s v="Dansk Journalistforbund"/>
    <m/>
    <n v="3000.64"/>
    <n v="0"/>
    <n v="0"/>
    <n v="0"/>
    <d v="2024-04-23T00:00:00"/>
    <m/>
    <s v="Simon Jensen, Freelanceundersøgelse på TV2, 23.april + 25.april + 10. maj 2024"/>
    <x v="3"/>
    <s v="99999"/>
    <m/>
    <s v="Freelance"/>
    <n v="8"/>
    <m/>
  </r>
  <r>
    <d v="2024-08-22T11:30:44"/>
    <d v="2024-08-23T11:30:44"/>
    <d v="2024-08-28T11:30:44"/>
    <s v="14684"/>
    <x v="0"/>
    <s v="910"/>
    <s v="Lukket"/>
    <d v="2024-08-28T08:36:40"/>
    <s v="Dansk Journalistforbund"/>
    <m/>
    <n v="5063.58"/>
    <n v="0"/>
    <n v="0"/>
    <n v="0"/>
    <d v="2024-01-01T00:00:00"/>
    <m/>
    <s v="Lise Møller Schilder, Klubundersøgelse TV2 og JP, 1.halvår 2024"/>
    <x v="3"/>
    <s v="99999"/>
    <m/>
    <s v="Freelance"/>
    <n v="13.5"/>
    <m/>
  </r>
  <r>
    <d v="2024-09-02T11:30:44"/>
    <d v="2024-09-03T11:30:44"/>
    <d v="2024-09-26T11:30:44"/>
    <s v="14684"/>
    <x v="0"/>
    <s v="940"/>
    <s v="Lukket"/>
    <d v="2024-09-26T10:00:14"/>
    <s v="Dansk Journalistforbund"/>
    <m/>
    <n v="2250.48"/>
    <n v="0"/>
    <n v="0"/>
    <n v="0"/>
    <d v="2024-08-27T00:00:00"/>
    <m/>
    <s v="TAU møde 27. august 2024"/>
    <x v="0"/>
    <s v="99999"/>
    <m/>
    <s v="Freelance"/>
    <n v="6"/>
    <m/>
  </r>
  <r>
    <d v="2024-08-28T11:30:44"/>
    <d v="2024-10-22T11:30:44"/>
    <d v="2024-10-29T11:30:44"/>
    <s v="8088"/>
    <x v="8"/>
    <s v="926"/>
    <s v="Lukket"/>
    <d v="2024-10-29T09:55:15"/>
    <s v="Dansk Journalistforbund"/>
    <m/>
    <n v="1387.8"/>
    <n v="0"/>
    <n v="0"/>
    <n v="0"/>
    <d v="2024-08-26T00:00:00"/>
    <m/>
    <s v="FSU møde 26. august 2024"/>
    <x v="6"/>
    <s v="99999"/>
    <m/>
    <s v="Freelance"/>
    <n v="3.7"/>
    <m/>
  </r>
  <r>
    <d v="2024-08-28T11:30:44"/>
    <d v="2024-09-20T11:30:44"/>
    <d v="2024-09-26T11:30:44"/>
    <s v="14684"/>
    <x v="0"/>
    <s v="924"/>
    <s v="Lukket"/>
    <d v="2024-09-26T10:00:14"/>
    <s v="Dansk Journalistforbund"/>
    <m/>
    <n v="2775.59"/>
    <n v="0"/>
    <n v="0"/>
    <n v="0"/>
    <d v="2024-08-26T00:00:00"/>
    <m/>
    <s v="FreelanceGruppen Bestyrelsesseminar 26. august 2024"/>
    <x v="4"/>
    <s v="99999"/>
    <m/>
    <s v="Freelance"/>
    <n v="7.4"/>
    <m/>
  </r>
  <r>
    <d v="2024-08-28T11:30:44"/>
    <d v="2024-09-03T11:30:44"/>
    <d v="2024-09-26T11:30:44"/>
    <s v="8457"/>
    <x v="2"/>
    <s v="923"/>
    <s v="Lukket"/>
    <d v="2024-09-26T10:00:14"/>
    <s v="Dansk Journalistforbund"/>
    <m/>
    <n v="2775.59"/>
    <n v="0"/>
    <n v="0"/>
    <n v="0"/>
    <d v="2024-08-26T00:00:00"/>
    <m/>
    <s v="FreelanceGruppen Bestyrelsesseminar 26. august 2024"/>
    <x v="4"/>
    <s v="99999"/>
    <m/>
    <s v="Freelance"/>
    <n v="7.4"/>
    <m/>
  </r>
  <r>
    <d v="2024-08-28T11:30:44"/>
    <d v="2024-08-29T11:30:44"/>
    <d v="2024-09-26T11:30:44"/>
    <s v="2791"/>
    <x v="3"/>
    <s v="922"/>
    <s v="Lukket"/>
    <d v="2024-09-26T10:00:14"/>
    <s v="Dansk Journalistforbund"/>
    <m/>
    <n v="2775.59"/>
    <n v="0"/>
    <n v="0"/>
    <n v="0"/>
    <d v="2024-08-26T00:00:00"/>
    <m/>
    <s v="FreelanceGruppen Bestyrelsesseminar 26. august 2024"/>
    <x v="4"/>
    <s v="99999"/>
    <m/>
    <s v="Freelance"/>
    <n v="7.4"/>
    <m/>
  </r>
  <r>
    <d v="2024-08-28T11:30:44"/>
    <d v="2024-09-02T11:30:44"/>
    <d v="2024-09-26T11:30:44"/>
    <s v="5521"/>
    <x v="7"/>
    <s v="921"/>
    <s v="Lukket"/>
    <d v="2024-09-26T10:00:14"/>
    <s v="Dansk Journalistforbund"/>
    <m/>
    <n v="2775.59"/>
    <n v="0"/>
    <n v="0"/>
    <n v="0"/>
    <d v="2024-08-26T00:00:00"/>
    <m/>
    <s v="FreelanceGruppen Bestyrelsesseminar 26. august 2024"/>
    <x v="4"/>
    <s v="99999"/>
    <m/>
    <s v="Freelance"/>
    <n v="7.4"/>
    <m/>
  </r>
  <r>
    <d v="2024-08-28T11:30:44"/>
    <d v="2024-08-29T11:30:44"/>
    <d v="2024-09-26T11:30:44"/>
    <s v="4036"/>
    <x v="5"/>
    <s v="920"/>
    <s v="Lukket"/>
    <d v="2024-09-26T10:00:14"/>
    <s v="Dansk Journalistforbund"/>
    <m/>
    <n v="2775.59"/>
    <n v="0"/>
    <n v="0"/>
    <n v="0"/>
    <d v="2024-08-26T00:00:00"/>
    <m/>
    <s v="FreelanceGruppen Bestyrelsesseminar 26. august 2024"/>
    <x v="4"/>
    <s v="99999"/>
    <m/>
    <s v="Freelance"/>
    <n v="7.4"/>
    <m/>
  </r>
  <r>
    <d v="2024-08-28T11:30:44"/>
    <d v="2024-08-29T11:30:44"/>
    <d v="2024-09-26T11:30:44"/>
    <s v="1050"/>
    <x v="1"/>
    <s v="919"/>
    <s v="Lukket"/>
    <d v="2024-09-26T10:00:14"/>
    <s v="Dansk Journalistforbund"/>
    <m/>
    <n v="2775.59"/>
    <n v="0"/>
    <n v="0"/>
    <n v="0"/>
    <d v="2024-08-26T00:00:00"/>
    <m/>
    <s v="FreelanceGruppen Bestyrelsesseminar 26. august 2024"/>
    <x v="4"/>
    <s v="99999"/>
    <m/>
    <s v="Freelance"/>
    <n v="7.4"/>
    <m/>
  </r>
  <r>
    <d v="2024-08-28T11:30:44"/>
    <d v="2024-09-03T11:30:44"/>
    <d v="2024-09-26T11:30:44"/>
    <s v="1907"/>
    <x v="10"/>
    <s v="918"/>
    <s v="Lukket"/>
    <d v="2024-09-26T10:00:14"/>
    <s v="Dansk Journalistforbund"/>
    <m/>
    <n v="2775.59"/>
    <n v="0"/>
    <n v="0"/>
    <n v="0"/>
    <d v="2024-08-26T00:00:00"/>
    <m/>
    <s v="FreelanceGruppen Bestyrelsesseminar 26. august 2024"/>
    <x v="4"/>
    <s v="99999"/>
    <m/>
    <s v="Freelance"/>
    <n v="7.4"/>
    <m/>
  </r>
  <r>
    <d v="2024-08-28T11:30:44"/>
    <d v="2024-08-29T11:30:44"/>
    <d v="2024-09-26T11:30:44"/>
    <s v="8486"/>
    <x v="6"/>
    <s v="917"/>
    <s v="Lukket"/>
    <d v="2024-09-26T10:00:14"/>
    <s v="Dansk Journalistforbund"/>
    <m/>
    <n v="2775.59"/>
    <n v="0"/>
    <n v="0"/>
    <n v="0"/>
    <d v="2024-08-26T00:00:00"/>
    <m/>
    <s v="FreelanceGruppen Bestyrelsesseminar 26. august 2024"/>
    <x v="4"/>
    <s v="99999"/>
    <m/>
    <s v="Freelance"/>
    <n v="7.4"/>
    <m/>
  </r>
  <r>
    <d v="2024-08-28T11:30:44"/>
    <d v="2024-08-30T11:30:44"/>
    <d v="2024-09-26T11:30:44"/>
    <s v="127"/>
    <x v="4"/>
    <s v="916"/>
    <s v="Lukket"/>
    <d v="2024-09-26T10:00:14"/>
    <s v="Dansk Journalistforbund"/>
    <m/>
    <n v="2775.59"/>
    <n v="0"/>
    <n v="0"/>
    <n v="0"/>
    <d v="2024-08-26T00:00:00"/>
    <m/>
    <s v="FreelanceGruppen Bestyrelsesseminar 26. august 2024"/>
    <x v="4"/>
    <s v="99999"/>
    <m/>
    <s v="Freelance"/>
    <n v="7.4"/>
    <m/>
  </r>
  <r>
    <d v="2024-08-28T11:30:44"/>
    <d v="2024-08-29T11:30:44"/>
    <d v="2024-09-26T11:30:44"/>
    <s v="13443"/>
    <x v="9"/>
    <s v="915"/>
    <s v="Lukket"/>
    <d v="2024-09-26T10:00:14"/>
    <s v="Dansk Journalistforbund"/>
    <m/>
    <n v="2775.59"/>
    <n v="0"/>
    <n v="0"/>
    <n v="0"/>
    <d v="2024-08-26T00:00:00"/>
    <m/>
    <s v="FreelanceGruppen Bestyrelsesseminar 26. august 2024"/>
    <x v="4"/>
    <s v="99999"/>
    <m/>
    <s v="Freelance"/>
    <n v="7.4"/>
    <m/>
  </r>
  <r>
    <d v="2024-06-24T11:30:44"/>
    <d v="2024-06-24T11:30:44"/>
    <d v="2024-06-26T11:30:44"/>
    <s v="2791"/>
    <x v="3"/>
    <s v="836"/>
    <s v="Lukket"/>
    <d v="2024-06-26T10:27:52"/>
    <s v="Dansk Journalistforbund"/>
    <m/>
    <n v="5251.12"/>
    <n v="0"/>
    <n v="0"/>
    <n v="0"/>
    <d v="2024-05-24T00:00:00"/>
    <m/>
    <s v="Simon Jensen, Freelanceundersøgelse på TV2 Del2, 24+30.maj +5+7+10+11.juni"/>
    <x v="3"/>
    <s v="99999"/>
    <m/>
    <s v="Freelance"/>
    <n v="14"/>
    <m/>
  </r>
  <r>
    <d v="2024-12-19T11:30:43"/>
    <d v="2024-12-19T11:30:43"/>
    <d v="2024-12-23T11:30:43"/>
    <s v="14684"/>
    <x v="0"/>
    <s v="1564"/>
    <s v="Lukket"/>
    <d v="2024-12-23T08:54:31"/>
    <s v="Dansk Journalistforbund"/>
    <m/>
    <n v="6563.9"/>
    <n v="0"/>
    <n v="0"/>
    <n v="0"/>
    <d v="2024-12-01T00:00:00"/>
    <m/>
    <s v="Freelance Klubarb. Kristlig Dagblad og EB, Dec 2024"/>
    <x v="3"/>
    <s v="99999"/>
    <m/>
    <s v="Freelance"/>
    <n v="17.5"/>
    <m/>
  </r>
  <r>
    <d v="2024-08-15T11:30:44"/>
    <d v="2024-08-19T11:30:44"/>
    <d v="2024-08-28T11:30:44"/>
    <s v="1050"/>
    <x v="1"/>
    <s v="887"/>
    <s v="Lukket"/>
    <d v="2024-08-28T08:36:40"/>
    <s v="Dansk Journalistforbund"/>
    <m/>
    <n v="6751.44"/>
    <n v="0"/>
    <n v="0"/>
    <n v="0"/>
    <d v="2024-03-25T00:00:00"/>
    <m/>
    <s v="Nina Trige Andersen, Freelanceundersøgelse Politiken, 25.marts + 8.maj + 29.juli"/>
    <x v="3"/>
    <s v="99999"/>
    <m/>
    <s v="Freelance"/>
    <n v="18"/>
    <m/>
  </r>
  <r>
    <d v="2024-06-28T11:30:44"/>
    <d v="2024-07-09T11:30:44"/>
    <d v="2024-07-29T11:30:44"/>
    <s v="8457"/>
    <x v="2"/>
    <s v="853"/>
    <s v="Lukket"/>
    <d v="2024-07-29T09:37:14"/>
    <s v="Dansk Journalistforbund"/>
    <m/>
    <n v="375.08"/>
    <n v="0"/>
    <n v="0"/>
    <n v="0"/>
    <d v="2024-06-25T00:00:00"/>
    <m/>
    <s v="DJ Formandsmøde, 25.juni 2024, Online"/>
    <x v="5"/>
    <s v="99999"/>
    <m/>
    <s v="Freelance"/>
    <n v="1"/>
    <m/>
  </r>
  <r>
    <d v="2024-10-16T11:30:43"/>
    <d v="2024-10-17T11:30:43"/>
    <d v="2024-10-29T11:30:43"/>
    <s v="14684"/>
    <x v="0"/>
    <s v="1145"/>
    <s v="Lukket"/>
    <d v="2024-10-29T09:55:15"/>
    <s v="Dansk Journalistforbund"/>
    <m/>
    <n v="7501.6"/>
    <n v="0"/>
    <n v="0"/>
    <n v="0"/>
    <d v="2024-09-01T00:00:00"/>
    <m/>
    <s v="Freelanceundersøgelse TV2, JP, EB, Kristelig dagblad, NJ Mediehus, Weekendavis"/>
    <x v="3"/>
    <s v="99999"/>
    <m/>
    <s v="Freelance"/>
    <n v="20"/>
    <m/>
  </r>
  <r>
    <d v="2024-11-22T11:30:43"/>
    <d v="2024-11-23T11:30:43"/>
    <d v="2024-11-26T11:30:43"/>
    <s v="14684"/>
    <x v="0"/>
    <s v="1398"/>
    <s v="Lukket"/>
    <d v="2024-11-26T10:57:24"/>
    <s v="Dansk Journalistforbund"/>
    <m/>
    <n v="8251.76"/>
    <n v="0"/>
    <n v="0"/>
    <n v="0"/>
    <d v="2024-11-01T00:00:00"/>
    <m/>
    <s v="Freelance Klubarb. Kristlig Dagblad og EB, November 2024"/>
    <x v="3"/>
    <s v="99999"/>
    <m/>
    <s v="Freelance"/>
    <n v="22"/>
    <m/>
  </r>
  <r>
    <m/>
    <m/>
    <m/>
    <m/>
    <x v="5"/>
    <m/>
    <m/>
    <m/>
    <m/>
    <m/>
    <n v="750.16"/>
    <m/>
    <m/>
    <m/>
    <m/>
    <m/>
    <s v="Etik og Mediepolitisk udvalg, 10. april 2024"/>
    <x v="7"/>
    <s v="99999"/>
    <m/>
    <m/>
    <m/>
    <m/>
  </r>
  <r>
    <d v="2024-09-16T11:30:44"/>
    <d v="2024-09-23T11:30:44"/>
    <d v="2024-09-26T11:30:44"/>
    <s v="1050"/>
    <x v="1"/>
    <s v="998"/>
    <s v="Lukket"/>
    <d v="2024-09-26T10:00:14"/>
    <s v="Dansk Journalistforbund"/>
    <m/>
    <n v="9752.08"/>
    <n v="0"/>
    <n v="0"/>
    <n v="0"/>
    <d v="2024-08-29T00:00:00"/>
    <m/>
    <s v="Freelanceundersøgelse Politiken, TV2, JP aug-sept 2024"/>
    <x v="3"/>
    <s v="99999"/>
    <m/>
    <s v="Freelance"/>
    <n v="26"/>
    <m/>
  </r>
  <r>
    <d v="2024-09-02T11:30:44"/>
    <d v="2024-09-03T11:30:44"/>
    <d v="2024-09-26T11:30:44"/>
    <s v="8486"/>
    <x v="6"/>
    <s v="943"/>
    <s v="Lukket"/>
    <d v="2024-09-26T10:00:14"/>
    <s v="Dansk Journalistforbund"/>
    <m/>
    <n v="11102.37"/>
    <n v="0"/>
    <n v="0"/>
    <n v="0"/>
    <d v="2024-08-12T00:00:00"/>
    <m/>
    <s v="Freja Dam, Freelanceundersøgelse Jyllands-Posten, Klubarbejde 4 dage august 2024"/>
    <x v="3"/>
    <s v="99999"/>
    <m/>
    <s v="Freelance"/>
    <n v="29.6"/>
    <m/>
  </r>
  <r>
    <d v="2024-10-16T11:30:43"/>
    <d v="2024-10-17T11:30:43"/>
    <d v="2024-10-29T11:30:43"/>
    <s v="1050"/>
    <x v="1"/>
    <s v="1142"/>
    <s v="Lukket"/>
    <d v="2024-10-29T09:55:15"/>
    <s v="Dansk Journalistforbund"/>
    <m/>
    <n v="12752.72"/>
    <n v="0"/>
    <n v="0"/>
    <n v="0"/>
    <d v="2024-09-16T00:00:00"/>
    <m/>
    <s v="Klub/Freelanace undersøgelse Politiken+TV2+JP til okt. 2024"/>
    <x v="3"/>
    <s v="99999"/>
    <m/>
    <s v="Freelance"/>
    <n v="34"/>
    <m/>
  </r>
  <r>
    <d v="2024-11-22T11:30:43"/>
    <d v="2024-11-25T11:30:43"/>
    <d v="2024-11-26T11:30:43"/>
    <s v="1050"/>
    <x v="1"/>
    <s v="1399"/>
    <s v="Lukket"/>
    <d v="2024-11-26T10:57:24"/>
    <s v="Dansk Journalistforbund"/>
    <m/>
    <n v="13315.34"/>
    <n v="0"/>
    <n v="0"/>
    <n v="0"/>
    <d v="2024-11-01T00:00:00"/>
    <m/>
    <s v="Klub/Freelanace undersøgelse Politiken+TV2+JP+KD+DR til Nov.2024"/>
    <x v="3"/>
    <s v="99999"/>
    <m/>
    <s v="Freelance"/>
    <n v="35.5"/>
    <m/>
  </r>
  <r>
    <d v="2024-06-06T11:30:44"/>
    <d v="2024-06-17T11:30:44"/>
    <d v="2024-06-26T11:30:44"/>
    <s v="8457"/>
    <x v="2"/>
    <s v="765"/>
    <s v="Lukket"/>
    <d v="2024-06-26T10:27:52"/>
    <s v="Dansk Journalistforbund"/>
    <m/>
    <n v="2775.59"/>
    <n v="0"/>
    <n v="0"/>
    <n v="0"/>
    <d v="2024-06-03T00:00:00"/>
    <m/>
    <s v="FreelanceGruppen Bestyrelsesseminar 3. juni 2024"/>
    <x v="4"/>
    <s v="99999"/>
    <m/>
    <s v="Freelance"/>
    <n v="7.4"/>
    <m/>
  </r>
  <r>
    <d v="2024-06-06T11:30:44"/>
    <d v="2024-06-17T11:30:44"/>
    <d v="2024-06-26T11:30:44"/>
    <s v="127"/>
    <x v="4"/>
    <s v="764"/>
    <s v="Lukket"/>
    <d v="2024-06-26T10:27:52"/>
    <s v="Dansk Journalistforbund"/>
    <m/>
    <n v="2775.59"/>
    <n v="0"/>
    <n v="0"/>
    <n v="0"/>
    <d v="2024-06-03T00:00:00"/>
    <m/>
    <s v="FreelanceGruppen Bestyrelsesseminar 3. juni 2024"/>
    <x v="4"/>
    <s v="99999"/>
    <m/>
    <s v="Freelance"/>
    <n v="7.4"/>
    <m/>
  </r>
  <r>
    <d v="2024-06-06T11:30:44"/>
    <d v="2024-06-17T11:30:44"/>
    <d v="2024-06-26T11:30:44"/>
    <s v="4036"/>
    <x v="5"/>
    <s v="763"/>
    <s v="Lukket"/>
    <d v="2024-06-26T10:27:52"/>
    <s v="Dansk Journalistforbund"/>
    <m/>
    <n v="2775.59"/>
    <n v="0"/>
    <n v="0"/>
    <n v="0"/>
    <d v="2024-06-03T00:00:00"/>
    <m/>
    <s v="FreelanceGruppen Bestyrelsesseminar 3. juni 2024"/>
    <x v="4"/>
    <s v="99999"/>
    <m/>
    <s v="Freelance"/>
    <n v="7.4"/>
    <m/>
  </r>
  <r>
    <d v="2024-06-06T11:30:44"/>
    <d v="2024-06-17T11:30:44"/>
    <d v="2024-06-26T11:30:44"/>
    <s v="2791"/>
    <x v="3"/>
    <s v="762"/>
    <s v="Lukket"/>
    <d v="2024-06-26T10:27:52"/>
    <s v="Dansk Journalistforbund"/>
    <m/>
    <n v="2775.59"/>
    <n v="0"/>
    <n v="0"/>
    <n v="0"/>
    <d v="2024-06-03T00:00:00"/>
    <m/>
    <s v="FreelanceGruppen Bestyrelsesseminar 3. juni 2024"/>
    <x v="4"/>
    <s v="99999"/>
    <m/>
    <s v="Freelance"/>
    <n v="7.4"/>
    <m/>
  </r>
  <r>
    <d v="2024-06-06T11:30:44"/>
    <d v="2024-06-17T11:30:44"/>
    <d v="2024-06-26T11:30:44"/>
    <s v="8486"/>
    <x v="6"/>
    <s v="761"/>
    <s v="Lukket"/>
    <d v="2024-06-26T10:27:52"/>
    <s v="Dansk Journalistforbund"/>
    <m/>
    <n v="2775.59"/>
    <n v="0"/>
    <n v="0"/>
    <n v="0"/>
    <d v="2024-06-03T00:00:00"/>
    <m/>
    <s v="FreelanceGruppen Bestyrelsesseminar 3. juni 2024"/>
    <x v="4"/>
    <s v="99999"/>
    <m/>
    <s v="Freelance"/>
    <n v="7.4"/>
    <m/>
  </r>
  <r>
    <d v="2024-06-06T11:30:44"/>
    <d v="2024-06-17T11:30:44"/>
    <d v="2024-06-26T11:30:44"/>
    <s v="5521"/>
    <x v="7"/>
    <s v="760"/>
    <s v="Lukket"/>
    <d v="2024-06-26T10:27:52"/>
    <s v="Dansk Journalistforbund"/>
    <m/>
    <n v="2775.59"/>
    <n v="0"/>
    <n v="0"/>
    <n v="0"/>
    <d v="2024-06-03T00:00:00"/>
    <m/>
    <s v="FreelanceGruppen Bestyrelsesseminar 3. juni 2024"/>
    <x v="4"/>
    <s v="99999"/>
    <m/>
    <s v="Freelance"/>
    <n v="7.4"/>
    <m/>
  </r>
  <r>
    <d v="2024-06-06T11:30:44"/>
    <d v="2024-06-17T11:30:44"/>
    <d v="2024-06-26T11:30:44"/>
    <s v="13443"/>
    <x v="9"/>
    <s v="759"/>
    <s v="Lukket"/>
    <d v="2024-06-26T10:27:52"/>
    <s v="Dansk Journalistforbund"/>
    <m/>
    <n v="2775.59"/>
    <n v="0"/>
    <n v="0"/>
    <n v="0"/>
    <d v="2024-06-03T00:00:00"/>
    <m/>
    <s v="FreelanceGruppen Bestyrelsesseminar 3. juni 2024"/>
    <x v="4"/>
    <s v="99999"/>
    <m/>
    <s v="Freelance"/>
    <n v="7.4"/>
    <m/>
  </r>
  <r>
    <d v="2024-06-06T11:30:44"/>
    <d v="2024-06-17T11:30:44"/>
    <d v="2024-06-26T11:30:44"/>
    <s v="1907"/>
    <x v="10"/>
    <s v="758"/>
    <s v="Lukket"/>
    <d v="2024-06-26T10:27:52"/>
    <s v="Dansk Journalistforbund"/>
    <m/>
    <n v="2775.59"/>
    <n v="0"/>
    <n v="0"/>
    <n v="0"/>
    <d v="2024-06-03T00:00:00"/>
    <m/>
    <s v="FreelanceGruppen Bestyrelsesseminar 3. juni 2024"/>
    <x v="4"/>
    <s v="99999"/>
    <m/>
    <s v="Freelance"/>
    <n v="7.4"/>
    <m/>
  </r>
  <r>
    <d v="2024-06-06T11:30:44"/>
    <d v="2024-06-17T11:30:44"/>
    <d v="2024-06-26T11:30:44"/>
    <s v="1050"/>
    <x v="1"/>
    <s v="757"/>
    <s v="Lukket"/>
    <d v="2024-06-26T10:27:52"/>
    <s v="Dansk Journalistforbund"/>
    <m/>
    <n v="2775.59"/>
    <n v="0"/>
    <n v="0"/>
    <n v="0"/>
    <d v="2024-06-03T00:00:00"/>
    <m/>
    <s v="FreelanceGruppen Bestyrelsesseminar 3. juni 2024"/>
    <x v="4"/>
    <s v="99999"/>
    <m/>
    <s v="Freelance"/>
    <n v="7.4"/>
    <m/>
  </r>
  <r>
    <d v="2024-06-06T11:30:44"/>
    <d v="2024-06-17T11:30:44"/>
    <d v="2024-06-26T11:30:44"/>
    <s v="14684"/>
    <x v="0"/>
    <s v="756"/>
    <s v="Lukket"/>
    <d v="2024-06-26T10:27:52"/>
    <s v="Dansk Journalistforbund"/>
    <m/>
    <n v="2775.59"/>
    <n v="0"/>
    <n v="0"/>
    <n v="0"/>
    <d v="2024-06-03T00:00:00"/>
    <m/>
    <s v="FreelanceGruppen Bestyrelsesseminar 3. juni 2024"/>
    <x v="4"/>
    <s v="99999"/>
    <m/>
    <s v="Freelance"/>
    <n v="7.4"/>
    <m/>
  </r>
  <r>
    <d v="2024-05-22T11:30:44"/>
    <d v="2024-05-28T11:30:44"/>
    <d v="2024-06-26T11:30:44"/>
    <s v="4036"/>
    <x v="5"/>
    <s v="706"/>
    <s v="Lukket"/>
    <d v="2024-06-26T10:27:51"/>
    <s v="Dansk Journalistforbund"/>
    <m/>
    <n v="750.16"/>
    <n v="0"/>
    <n v="0"/>
    <n v="0"/>
    <d v="2024-04-30T00:00:00"/>
    <m/>
    <s v="Uddannelse, Fællesskab og Organisering (UFO) møde 30. April 2024"/>
    <x v="8"/>
    <s v="99999"/>
    <m/>
    <s v="Freelance"/>
    <n v="2"/>
    <m/>
  </r>
  <r>
    <d v="2024-05-22T11:30:44"/>
    <d v="2024-06-18T11:30:44"/>
    <d v="2024-06-26T11:30:44"/>
    <s v="8457"/>
    <x v="2"/>
    <s v="705"/>
    <s v="Lukket"/>
    <d v="2024-06-26T10:27:51"/>
    <s v="Dansk Journalistforbund"/>
    <m/>
    <n v="1125.24"/>
    <n v="0"/>
    <n v="0"/>
    <n v="0"/>
    <d v="2024-04-30T00:00:00"/>
    <m/>
    <s v="Uddannelse, Fællesskab og Organisering (UFO) møde 30. April 2024"/>
    <x v="8"/>
    <s v="99999"/>
    <m/>
    <s v="Freelance"/>
    <n v="3"/>
    <m/>
  </r>
  <r>
    <d v="2024-12-19T11:30:43"/>
    <d v="2024-12-19T11:30:43"/>
    <d v="2024-12-23T11:30:43"/>
    <s v="1050"/>
    <x v="1"/>
    <s v="1568"/>
    <s v="Lukket"/>
    <d v="2024-12-23T08:54:31"/>
    <s v="Dansk Journalistforbund"/>
    <m/>
    <n v="26255.599999999999"/>
    <n v="0"/>
    <n v="0"/>
    <n v="0"/>
    <d v="2024-12-01T00:00:00"/>
    <m/>
    <s v="Freelance Klubarb. Politiken, TV2, KD, Dec 2024"/>
    <x v="3"/>
    <s v="99999"/>
    <m/>
    <s v="Freelance"/>
    <n v="70"/>
    <m/>
  </r>
  <r>
    <d v="2024-05-15T11:30:44"/>
    <d v="2024-05-16T11:30:44"/>
    <d v="2024-05-28T11:30:44"/>
    <s v="8088"/>
    <x v="8"/>
    <s v="661"/>
    <s v="Lukket"/>
    <d v="2024-05-28T11:35:29"/>
    <s v="Dansk Journalistforbund"/>
    <m/>
    <n v="1500.32"/>
    <n v="0"/>
    <n v="0"/>
    <n v="0"/>
    <d v="2024-05-14T00:00:00"/>
    <m/>
    <s v="FSU møde 14. maj 2024"/>
    <x v="6"/>
    <s v="99999"/>
    <m/>
    <s v="Freelance"/>
    <n v="4"/>
    <m/>
  </r>
  <r>
    <d v="2024-04-25T11:30:44"/>
    <d v="2024-05-01T11:30:44"/>
    <d v="2024-05-28T11:30:44"/>
    <s v="8457"/>
    <x v="2"/>
    <s v="582"/>
    <s v="Lukket"/>
    <d v="2024-05-28T11:35:29"/>
    <s v="Dansk Journalistforbund"/>
    <m/>
    <n v="5551.18"/>
    <n v="0"/>
    <n v="0"/>
    <n v="0"/>
    <d v="2024-04-15T00:00:00"/>
    <m/>
    <s v="FreelanceGruppen Bestyrelsesseminar 15-16. april 2024"/>
    <x v="4"/>
    <s v="99999"/>
    <m/>
    <s v="Freelance"/>
    <n v="14.8"/>
    <m/>
  </r>
  <r>
    <d v="2024-04-25T11:30:44"/>
    <d v="2024-04-25T11:30:44"/>
    <d v="2024-05-28T11:30:44"/>
    <s v="1907"/>
    <x v="10"/>
    <s v="581"/>
    <s v="Lukket"/>
    <d v="2024-05-28T11:35:29"/>
    <s v="Dansk Journalistforbund"/>
    <m/>
    <n v="5551.18"/>
    <n v="0"/>
    <n v="0"/>
    <n v="0"/>
    <d v="2024-04-15T00:00:00"/>
    <m/>
    <s v="FreelanceGruppen Bestyrelsesseminar 15-16. april 2024"/>
    <x v="4"/>
    <s v="99999"/>
    <m/>
    <s v="Freelance"/>
    <n v="14.8"/>
    <m/>
  </r>
  <r>
    <d v="2024-04-25T11:30:44"/>
    <d v="2024-05-20T11:30:44"/>
    <d v="2024-05-28T11:30:44"/>
    <s v="1050"/>
    <x v="1"/>
    <s v="580"/>
    <s v="Lukket"/>
    <d v="2024-05-28T11:35:29"/>
    <s v="Dansk Journalistforbund"/>
    <m/>
    <n v="5551.18"/>
    <n v="0"/>
    <n v="0"/>
    <n v="0"/>
    <d v="2024-04-15T00:00:00"/>
    <m/>
    <s v="FreelanceGruppen Bestyrelsesseminar 15-16. april 2024"/>
    <x v="4"/>
    <s v="99999"/>
    <m/>
    <s v="Freelance"/>
    <n v="14.8"/>
    <m/>
  </r>
  <r>
    <d v="2024-04-25T11:30:44"/>
    <d v="2024-04-25T11:30:44"/>
    <d v="2024-05-28T11:30:44"/>
    <s v="14684"/>
    <x v="0"/>
    <s v="579"/>
    <s v="Lukket"/>
    <d v="2024-05-28T11:35:29"/>
    <s v="Dansk Journalistforbund"/>
    <m/>
    <n v="5551.18"/>
    <n v="0"/>
    <n v="0"/>
    <n v="0"/>
    <d v="2024-04-15T00:00:00"/>
    <m/>
    <s v="FreelanceGruppen Bestyrelsesseminar 15-16. april 2024"/>
    <x v="4"/>
    <s v="99999"/>
    <m/>
    <s v="Freelance"/>
    <n v="14.8"/>
    <m/>
  </r>
  <r>
    <d v="2024-04-25T11:30:44"/>
    <d v="2024-04-25T11:30:44"/>
    <d v="2024-05-28T11:30:44"/>
    <s v="13443"/>
    <x v="9"/>
    <s v="578"/>
    <s v="Lukket"/>
    <d v="2024-05-28T11:35:29"/>
    <s v="Dansk Journalistforbund"/>
    <m/>
    <n v="5551.18"/>
    <n v="0"/>
    <n v="0"/>
    <n v="0"/>
    <d v="2024-04-15T00:00:00"/>
    <m/>
    <s v="FreelanceGruppen Bestyrelsesseminar 15-16. april 2024"/>
    <x v="4"/>
    <s v="99999"/>
    <m/>
    <s v="Freelance"/>
    <n v="14.8"/>
    <m/>
  </r>
  <r>
    <d v="2024-04-25T11:30:44"/>
    <d v="2024-04-25T11:30:44"/>
    <d v="2024-05-28T11:30:44"/>
    <s v="8486"/>
    <x v="6"/>
    <s v="577"/>
    <s v="Lukket"/>
    <d v="2024-05-28T11:35:29"/>
    <s v="Dansk Journalistforbund"/>
    <m/>
    <n v="5551.18"/>
    <n v="0"/>
    <n v="0"/>
    <n v="0"/>
    <d v="2024-04-15T00:00:00"/>
    <m/>
    <s v="FreelanceGruppen Bestyrelsesseminar 15-16. april 2024"/>
    <x v="4"/>
    <s v="99999"/>
    <m/>
    <s v="Freelance"/>
    <n v="14.8"/>
    <m/>
  </r>
  <r>
    <d v="2024-04-25T11:30:44"/>
    <d v="2024-04-26T11:30:44"/>
    <d v="2024-05-28T11:30:44"/>
    <s v="8088"/>
    <x v="8"/>
    <s v="576"/>
    <s v="Lukket"/>
    <d v="2024-05-28T11:35:29"/>
    <s v="Dansk Journalistforbund"/>
    <m/>
    <n v="5551.18"/>
    <n v="0"/>
    <n v="0"/>
    <n v="0"/>
    <d v="2024-04-15T00:00:00"/>
    <m/>
    <s v="FreelanceGruppen Bestyrelsesseminar 15-16. april 2024"/>
    <x v="4"/>
    <s v="99999"/>
    <m/>
    <s v="Freelance"/>
    <n v="14.8"/>
    <m/>
  </r>
  <r>
    <d v="2024-04-25T11:30:44"/>
    <d v="2024-04-30T11:30:44"/>
    <d v="2024-05-28T11:30:44"/>
    <s v="4036"/>
    <x v="5"/>
    <s v="575"/>
    <s v="Lukket"/>
    <d v="2024-05-28T11:35:29"/>
    <s v="Dansk Journalistforbund"/>
    <m/>
    <n v="5551.18"/>
    <n v="0"/>
    <n v="0"/>
    <n v="0"/>
    <d v="2024-04-15T00:00:00"/>
    <m/>
    <s v="FreelanceGruppen Bestyrelsesseminar 15-16. april 2024"/>
    <x v="4"/>
    <s v="99999"/>
    <m/>
    <s v="Freelance"/>
    <n v="14.8"/>
    <m/>
  </r>
  <r>
    <d v="2024-04-25T11:30:44"/>
    <d v="2024-04-26T11:30:44"/>
    <d v="2024-05-28T11:30:44"/>
    <s v="5521"/>
    <x v="7"/>
    <s v="574"/>
    <s v="Lukket"/>
    <d v="2024-05-28T11:35:29"/>
    <s v="Dansk Journalistforbund"/>
    <m/>
    <n v="5551.18"/>
    <n v="0"/>
    <n v="0"/>
    <n v="0"/>
    <d v="2024-04-15T00:00:00"/>
    <m/>
    <s v="FreelanceGruppen Bestyrelsesseminar 15-16. april 2024"/>
    <x v="4"/>
    <s v="99999"/>
    <m/>
    <s v="Freelance"/>
    <n v="14.8"/>
    <m/>
  </r>
  <r>
    <d v="2024-04-25T11:30:44"/>
    <d v="2024-04-25T11:30:44"/>
    <d v="2024-05-28T11:30:44"/>
    <s v="127"/>
    <x v="4"/>
    <s v="573"/>
    <s v="Lukket"/>
    <d v="2024-05-28T11:35:29"/>
    <s v="Dansk Journalistforbund"/>
    <m/>
    <n v="5551.18"/>
    <n v="0"/>
    <n v="0"/>
    <n v="0"/>
    <d v="2024-04-15T00:00:00"/>
    <m/>
    <s v="FreelanceGruppen Bestyrelsesseminar 15-16. april 2024"/>
    <x v="4"/>
    <s v="99999"/>
    <m/>
    <s v="Freelance"/>
    <n v="14.8"/>
    <m/>
  </r>
  <r>
    <d v="2024-04-25T11:30:44"/>
    <d v="2024-04-25T11:30:44"/>
    <d v="2024-05-28T11:30:44"/>
    <s v="2791"/>
    <x v="3"/>
    <s v="572"/>
    <s v="Lukket"/>
    <d v="2024-05-28T11:35:29"/>
    <s v="Dansk Journalistforbund"/>
    <m/>
    <n v="5551.18"/>
    <n v="0"/>
    <n v="0"/>
    <n v="0"/>
    <d v="2024-04-15T00:00:00"/>
    <m/>
    <s v="FreelanceGruppen Bestyrelsesseminar 15-16. april 2024"/>
    <x v="4"/>
    <s v="99999"/>
    <m/>
    <s v="Freelance"/>
    <n v="14.8"/>
    <m/>
  </r>
  <r>
    <d v="2024-04-18T11:30:44"/>
    <d v="2024-04-22T11:30:44"/>
    <d v="2024-04-24T11:30:44"/>
    <s v="8457"/>
    <x v="2"/>
    <s v="533"/>
    <s v="Lukket"/>
    <d v="2024-04-24T13:41:55"/>
    <s v="Dansk Journalistforbund"/>
    <m/>
    <n v="750.16"/>
    <n v="0"/>
    <n v="0"/>
    <n v="0"/>
    <d v="2024-04-16T00:00:00"/>
    <m/>
    <s v="Formandsmøde, 16.april 2024, Online"/>
    <x v="5"/>
    <s v="99999"/>
    <m/>
    <s v="Freelance"/>
    <n v="2"/>
    <m/>
  </r>
  <r>
    <d v="2024-03-14T11:30:44"/>
    <d v="2024-03-27T11:30:44"/>
    <d v="2024-04-24T11:30:44"/>
    <s v="8457"/>
    <x v="2"/>
    <s v="426"/>
    <s v="Lukket"/>
    <d v="2024-04-24T13:41:55"/>
    <s v="Dansk Journalistforbund"/>
    <m/>
    <n v="1312.78"/>
    <n v="0"/>
    <n v="0"/>
    <n v="0"/>
    <d v="2024-03-08T00:00:00"/>
    <m/>
    <s v="FreelanceGruppen Bestyrelsesmøde 8. marts 2024"/>
    <x v="4"/>
    <s v="99999"/>
    <m/>
    <s v="Freelance"/>
    <n v="3.5"/>
    <m/>
  </r>
  <r>
    <d v="2024-03-14T11:30:44"/>
    <d v="2024-03-21T11:30:44"/>
    <d v="2024-03-25T11:30:44"/>
    <s v="1907"/>
    <x v="10"/>
    <s v="425"/>
    <s v="Lukket"/>
    <d v="2024-03-25T08:18:53"/>
    <s v="Dansk Journalistforbund"/>
    <m/>
    <n v="1387.8"/>
    <n v="0"/>
    <n v="0"/>
    <n v="0"/>
    <d v="2024-03-08T00:00:00"/>
    <m/>
    <s v="FreelanceGruppen Bestyrelsesmøde 8. marts 2024"/>
    <x v="4"/>
    <s v="99999"/>
    <m/>
    <s v="Freelance"/>
    <n v="3.7"/>
    <m/>
  </r>
  <r>
    <d v="2024-03-14T11:30:44"/>
    <d v="2024-04-30T11:30:44"/>
    <d v="2024-05-28T11:30:44"/>
    <s v="4036"/>
    <x v="5"/>
    <s v="424"/>
    <s v="Lukket"/>
    <d v="2024-05-28T11:35:29"/>
    <s v="Dansk Journalistforbund"/>
    <m/>
    <n v="1387.8"/>
    <n v="0"/>
    <n v="0"/>
    <n v="0"/>
    <d v="2024-03-08T00:00:00"/>
    <m/>
    <s v="FreelanceGruppen Bestyrelsesmøde 8. marts 2024"/>
    <x v="4"/>
    <s v="99999"/>
    <m/>
    <s v="Freelance"/>
    <n v="3.7"/>
    <m/>
  </r>
  <r>
    <d v="2024-03-14T11:30:44"/>
    <d v="2024-03-21T11:30:44"/>
    <d v="2024-03-25T11:30:44"/>
    <s v="13443"/>
    <x v="9"/>
    <s v="423"/>
    <s v="Lukket"/>
    <d v="2024-03-25T08:18:53"/>
    <s v="Dansk Journalistforbund"/>
    <m/>
    <n v="1387.8"/>
    <n v="0"/>
    <n v="0"/>
    <n v="0"/>
    <d v="2024-03-08T00:00:00"/>
    <m/>
    <s v="FreelanceGruppen Bestyrelsesmøde 8. marts 2024"/>
    <x v="4"/>
    <s v="99999"/>
    <m/>
    <s v="Freelance"/>
    <n v="3.7"/>
    <m/>
  </r>
  <r>
    <d v="2024-03-14T11:30:44"/>
    <d v="2024-03-19T11:30:44"/>
    <d v="2024-03-25T11:30:44"/>
    <s v="8088"/>
    <x v="8"/>
    <s v="422"/>
    <s v="Lukket"/>
    <d v="2024-03-25T08:18:53"/>
    <s v="Dansk Journalistforbund"/>
    <m/>
    <n v="1387.8"/>
    <n v="0"/>
    <n v="0"/>
    <n v="0"/>
    <d v="2024-03-08T00:00:00"/>
    <m/>
    <s v="FreelanceGruppen Bestyrelsesmøde 8. marts 2024"/>
    <x v="4"/>
    <s v="99999"/>
    <m/>
    <s v="Freelance"/>
    <n v="3.7"/>
    <m/>
  </r>
  <r>
    <d v="2024-03-14T11:30:44"/>
    <d v="2024-03-19T11:30:44"/>
    <d v="2024-03-25T11:30:44"/>
    <s v="8486"/>
    <x v="6"/>
    <s v="421"/>
    <s v="Lukket"/>
    <d v="2024-03-25T08:18:53"/>
    <s v="Dansk Journalistforbund"/>
    <m/>
    <n v="1387.8"/>
    <n v="0"/>
    <n v="0"/>
    <n v="0"/>
    <d v="2024-03-08T00:00:00"/>
    <m/>
    <s v="FreelanceGruppen Bestyrelsesmøde 8. marts 2024"/>
    <x v="4"/>
    <s v="99999"/>
    <m/>
    <s v="Freelance"/>
    <n v="3.7"/>
    <m/>
  </r>
  <r>
    <d v="2024-03-14T11:30:44"/>
    <d v="2024-03-19T11:30:44"/>
    <d v="2024-03-25T11:30:44"/>
    <s v="14121"/>
    <x v="11"/>
    <s v="420"/>
    <s v="Lukket"/>
    <d v="2024-03-25T08:18:53"/>
    <s v="Dansk Journalistforbund"/>
    <m/>
    <n v="1387.8"/>
    <n v="0"/>
    <n v="0"/>
    <n v="0"/>
    <d v="2024-03-08T00:00:00"/>
    <m/>
    <s v="FreelanceGruppen Bestyrelsesmøde 8. marts 2024"/>
    <x v="4"/>
    <s v="99999"/>
    <m/>
    <s v="Freelance"/>
    <n v="3.7"/>
    <m/>
  </r>
  <r>
    <d v="2024-03-14T11:30:44"/>
    <d v="2024-03-19T11:30:44"/>
    <d v="2024-03-25T11:30:44"/>
    <s v="10963"/>
    <x v="12"/>
    <s v="419"/>
    <s v="Lukket"/>
    <d v="2024-03-25T08:18:53"/>
    <s v="Dansk Journalistforbund"/>
    <m/>
    <n v="1387.8"/>
    <n v="0"/>
    <n v="0"/>
    <n v="0"/>
    <d v="2024-03-08T00:00:00"/>
    <m/>
    <s v="FreelanceGruppen Bestyrelsesmøde 8. marts 2024"/>
    <x v="4"/>
    <s v="99999"/>
    <m/>
    <s v="Freelance"/>
    <n v="3.7"/>
    <m/>
  </r>
  <r>
    <d v="2024-03-14T11:30:44"/>
    <d v="2024-03-19T11:30:44"/>
    <d v="2024-03-25T11:30:44"/>
    <s v="14684"/>
    <x v="0"/>
    <s v="417"/>
    <s v="Lukket"/>
    <d v="2024-03-25T08:18:53"/>
    <s v="Dansk Journalistforbund"/>
    <m/>
    <n v="1387.8"/>
    <n v="0"/>
    <n v="0"/>
    <n v="0"/>
    <d v="2024-03-08T00:00:00"/>
    <m/>
    <s v="FreelanceGruppen Bestyrelsesmøde 8. marts 2024"/>
    <x v="4"/>
    <s v="99999"/>
    <m/>
    <s v="Freelance"/>
    <n v="3.7"/>
    <m/>
  </r>
  <r>
    <d v="2024-03-14T11:30:44"/>
    <d v="2024-03-19T11:30:44"/>
    <d v="2024-03-25T11:30:44"/>
    <s v="1050"/>
    <x v="1"/>
    <s v="416"/>
    <s v="Lukket"/>
    <d v="2024-03-25T08:18:53"/>
    <s v="Dansk Journalistforbund"/>
    <m/>
    <n v="1387.8"/>
    <n v="0"/>
    <n v="0"/>
    <n v="0"/>
    <d v="2024-03-08T00:00:00"/>
    <m/>
    <s v="FreelanceGruppen Bestyrelsesmøde 8. marts 2024"/>
    <x v="4"/>
    <s v="99999"/>
    <m/>
    <s v="Freelance"/>
    <n v="3.7"/>
    <m/>
  </r>
  <r>
    <d v="2024-01-31T11:30:44"/>
    <d v="2024-02-13T11:30:44"/>
    <d v="2024-02-26T11:30:44"/>
    <s v="13443"/>
    <x v="9"/>
    <s v="293"/>
    <s v="Lukket"/>
    <d v="2024-02-26T09:16:27"/>
    <s v="Dansk Journalistforbund"/>
    <m/>
    <n v="2738.08"/>
    <n v="0"/>
    <n v="0"/>
    <n v="0"/>
    <d v="2024-01-29T00:00:00"/>
    <m/>
    <s v="FreelanceGruppen Bestyrelsesmøde 29. januar 2024"/>
    <x v="4"/>
    <s v="99999"/>
    <m/>
    <s v="Freelance"/>
    <n v="7.3"/>
    <m/>
  </r>
  <r>
    <d v="2024-01-31T11:30:44"/>
    <d v="2024-02-23T11:30:44"/>
    <d v="2024-02-26T11:30:44"/>
    <s v="8457"/>
    <x v="2"/>
    <s v="292"/>
    <s v="Lukket"/>
    <d v="2024-02-26T09:16:27"/>
    <s v="Dansk Journalistforbund"/>
    <m/>
    <n v="2775.59"/>
    <n v="0"/>
    <n v="0"/>
    <n v="0"/>
    <d v="2024-01-29T00:00:00"/>
    <m/>
    <s v="FreelanceGruppen Bestyrelsesmøde 29. januar 2024"/>
    <x v="4"/>
    <s v="99999"/>
    <m/>
    <s v="Freelance"/>
    <n v="7.4"/>
    <m/>
  </r>
  <r>
    <d v="2024-01-31T11:30:44"/>
    <d v="2024-02-13T11:30:44"/>
    <d v="2024-02-26T11:30:44"/>
    <s v="8486"/>
    <x v="6"/>
    <s v="291"/>
    <s v="Lukket"/>
    <d v="2024-02-26T09:16:27"/>
    <s v="Dansk Journalistforbund"/>
    <m/>
    <n v="2775.59"/>
    <n v="0"/>
    <n v="0"/>
    <n v="0"/>
    <d v="2024-01-29T00:00:00"/>
    <m/>
    <s v="FreelanceGruppen Bestyrelsesmøde 29. januar 2024"/>
    <x v="4"/>
    <s v="99999"/>
    <m/>
    <s v="Freelance"/>
    <n v="7.4"/>
    <m/>
  </r>
  <r>
    <d v="2024-01-31T11:30:44"/>
    <d v="2024-03-06T11:30:44"/>
    <d v="2024-03-25T11:30:44"/>
    <s v="13632"/>
    <x v="13"/>
    <s v="290"/>
    <s v="Lukket"/>
    <d v="2024-03-25T08:18:53"/>
    <s v="Dansk Journalistforbund"/>
    <m/>
    <n v="2775.59"/>
    <n v="0"/>
    <n v="0"/>
    <n v="0"/>
    <d v="2024-01-29T00:00:00"/>
    <m/>
    <s v="FreelanceGruppen Bestyrelsesmøde 29. januar 2024"/>
    <x v="4"/>
    <s v="99999"/>
    <m/>
    <s v="Freelance"/>
    <n v="7.4"/>
    <m/>
  </r>
  <r>
    <d v="2024-01-31T11:30:44"/>
    <d v="2024-02-13T11:30:44"/>
    <d v="2024-02-26T11:30:44"/>
    <s v="1907"/>
    <x v="10"/>
    <s v="289"/>
    <s v="Lukket"/>
    <d v="2024-02-26T09:16:27"/>
    <s v="Dansk Journalistforbund"/>
    <m/>
    <n v="2738.08"/>
    <n v="0"/>
    <n v="0"/>
    <n v="0"/>
    <d v="2024-01-29T00:00:00"/>
    <m/>
    <s v="FreelanceGruppen Bestyrelsesmøde 29. januar 2024"/>
    <x v="4"/>
    <s v="99999"/>
    <m/>
    <s v="Freelance"/>
    <n v="7.3"/>
    <m/>
  </r>
  <r>
    <d v="2024-01-31T11:30:44"/>
    <d v="2024-02-13T11:30:44"/>
    <d v="2024-02-26T11:30:44"/>
    <s v="10963"/>
    <x v="12"/>
    <s v="288"/>
    <s v="Lukket"/>
    <d v="2024-02-26T09:16:27"/>
    <s v="Dansk Journalistforbund"/>
    <m/>
    <n v="2775.59"/>
    <n v="0"/>
    <n v="0"/>
    <n v="0"/>
    <d v="2024-01-29T00:00:00"/>
    <m/>
    <s v="FreelanceGruppen Bestyrelsesmøde 29. januar 2024"/>
    <x v="4"/>
    <s v="99999"/>
    <m/>
    <s v="Freelance"/>
    <n v="7.4"/>
    <m/>
  </r>
  <r>
    <d v="2024-01-31T11:30:44"/>
    <d v="2024-02-25T11:30:44"/>
    <d v="2024-02-26T11:30:44"/>
    <s v="14121"/>
    <x v="11"/>
    <s v="287"/>
    <s v="Lukket"/>
    <d v="2024-02-26T09:16:27"/>
    <s v="Dansk Journalistforbund"/>
    <m/>
    <n v="2775.59"/>
    <n v="0"/>
    <n v="0"/>
    <n v="0"/>
    <d v="2024-01-29T00:00:00"/>
    <m/>
    <s v="FreelanceGruppen Bestyrelsesmøde 29. januar 2024"/>
    <x v="4"/>
    <s v="99999"/>
    <m/>
    <s v="Freelance"/>
    <n v="7.4"/>
    <m/>
  </r>
  <r>
    <d v="2024-01-31T11:30:44"/>
    <d v="2024-02-13T11:30:44"/>
    <d v="2024-02-26T11:30:44"/>
    <s v="8088"/>
    <x v="8"/>
    <s v="286"/>
    <s v="Lukket"/>
    <d v="2024-02-26T09:16:27"/>
    <s v="Dansk Journalistforbund"/>
    <m/>
    <n v="2775.59"/>
    <n v="0"/>
    <n v="0"/>
    <n v="0"/>
    <d v="2024-01-29T00:00:00"/>
    <m/>
    <s v="FreelanceGruppen Bestyrelsesmøde 29. januar 2024"/>
    <x v="4"/>
    <s v="99999"/>
    <m/>
    <s v="Freelance"/>
    <n v="7.4"/>
    <m/>
  </r>
  <r>
    <d v="2024-01-31T11:30:44"/>
    <d v="2024-02-13T11:30:44"/>
    <d v="2024-02-26T11:30:44"/>
    <s v="4036"/>
    <x v="5"/>
    <s v="285"/>
    <s v="Lukket"/>
    <d v="2024-02-26T09:16:27"/>
    <s v="Dansk Journalistforbund"/>
    <m/>
    <n v="2775.59"/>
    <n v="0"/>
    <n v="0"/>
    <n v="0"/>
    <d v="2024-01-29T00:00:00"/>
    <m/>
    <s v="FreelanceGruppen Bestyrelsesmøde 29. januar 2024"/>
    <x v="4"/>
    <s v="99999"/>
    <m/>
    <s v="Freelance"/>
    <n v="7.4"/>
    <m/>
  </r>
  <r>
    <d v="2024-01-31T11:30:44"/>
    <d v="2024-02-13T11:30:44"/>
    <d v="2024-02-26T11:30:44"/>
    <s v="14684"/>
    <x v="0"/>
    <s v="284"/>
    <s v="Lukket"/>
    <d v="2024-02-26T09:16:27"/>
    <s v="Dansk Journalistforbund"/>
    <m/>
    <n v="2775.59"/>
    <n v="0"/>
    <n v="0"/>
    <n v="0"/>
    <d v="2024-01-29T00:00:00"/>
    <m/>
    <s v="FreelanceGruppen Bestyrelsesmøde 29. januar 2024"/>
    <x v="4"/>
    <s v="99999"/>
    <m/>
    <s v="Freelance"/>
    <n v="7.4"/>
    <m/>
  </r>
  <r>
    <d v="2024-01-31T11:30:44"/>
    <d v="2024-02-13T11:30:44"/>
    <d v="2024-02-26T11:30:44"/>
    <s v="1050"/>
    <x v="1"/>
    <s v="283"/>
    <s v="Lukket"/>
    <d v="2024-02-26T09:16:27"/>
    <s v="Dansk Journalistforbund"/>
    <m/>
    <n v="2775.59"/>
    <n v="0"/>
    <n v="0"/>
    <n v="0"/>
    <d v="2024-01-29T00:00:00"/>
    <m/>
    <s v="FreelanceGruppen Bestyrelsesmøde 29. januar 2024"/>
    <x v="4"/>
    <s v="99999"/>
    <m/>
    <s v="Freelance"/>
    <n v="7.4"/>
    <m/>
  </r>
  <r>
    <d v="2024-01-23T11:30:44"/>
    <d v="2024-01-24T11:30:44"/>
    <d v="2024-01-26T11:30:44"/>
    <s v="14684"/>
    <x v="0"/>
    <s v="257"/>
    <s v="Lukket"/>
    <d v="2024-01-26T13:34:29"/>
    <s v="Dansk Journalistforbund"/>
    <m/>
    <n v="2250.48"/>
    <n v="0"/>
    <n v="0"/>
    <n v="0"/>
    <d v="2024-01-16T00:00:00"/>
    <m/>
    <s v="TAU møde 16. januar  2024"/>
    <x v="0"/>
    <s v="99999"/>
    <m/>
    <s v="Freelance"/>
    <n v="6"/>
    <m/>
  </r>
  <r>
    <d v="2024-01-23T11:30:44"/>
    <d v="2024-01-23T11:30:44"/>
    <d v="2024-01-26T11:30:44"/>
    <s v="8088"/>
    <x v="8"/>
    <s v="247"/>
    <s v="Lukket"/>
    <d v="2024-01-26T13:34:29"/>
    <s v="Dansk Journalistforbund"/>
    <m/>
    <n v="1500.32"/>
    <n v="0"/>
    <n v="0"/>
    <n v="0"/>
    <d v="2024-01-16T00:00:00"/>
    <m/>
    <s v="FSU møde 16. januar 2024"/>
    <x v="6"/>
    <s v="99999"/>
    <m/>
    <s v="Freelance"/>
    <n v="4"/>
    <m/>
  </r>
  <r>
    <d v="2024-05-31T11:30:44"/>
    <d v="2024-06-18T11:30:44"/>
    <d v="2024-06-26T11:30:44"/>
    <s v="8457"/>
    <x v="2"/>
    <s v="726"/>
    <s v="Lukket"/>
    <d v="2024-06-26T10:27:51"/>
    <s v="Dansk Journalistforbund"/>
    <m/>
    <n v="2250.48"/>
    <n v="0"/>
    <n v="0"/>
    <n v="0"/>
    <d v="2024-05-28T00:00:00"/>
    <m/>
    <s v="HB møde 28. maj 2024"/>
    <x v="2"/>
    <s v="99999"/>
    <m/>
    <s v="Freelance"/>
    <n v="6"/>
    <m/>
  </r>
  <r>
    <d v="2024-10-14T11:30:43"/>
    <d v="2024-10-19T11:30:43"/>
    <d v="2024-10-29T11:30:43"/>
    <s v="8457"/>
    <x v="2"/>
    <s v="1113"/>
    <s v="Lukket"/>
    <d v="2024-10-29T09:55:15"/>
    <s v="Dansk Journalistforbund"/>
    <m/>
    <n v="2438.02"/>
    <n v="0"/>
    <n v="0"/>
    <n v="0"/>
    <d v="2024-10-07T00:00:00"/>
    <m/>
    <s v="HB møde 7.oktober 2024"/>
    <x v="2"/>
    <s v="99999"/>
    <m/>
    <s v="Freelance"/>
    <n v="6.5"/>
    <m/>
  </r>
  <r>
    <d v="2024-12-11T11:30:43"/>
    <d v="2024-12-12T11:30:43"/>
    <d v="2024-12-23T11:30:43"/>
    <s v="8457"/>
    <x v="2"/>
    <s v="1486"/>
    <s v="Lukket"/>
    <d v="2024-12-23T08:54:31"/>
    <s v="Dansk Journalistforbund"/>
    <m/>
    <n v="2625.56"/>
    <n v="0"/>
    <n v="0"/>
    <n v="0"/>
    <d v="2024-12-10T00:00:00"/>
    <m/>
    <s v="HB møde 10. dec 2024"/>
    <x v="2"/>
    <s v="99999"/>
    <m/>
    <s v="Freelance"/>
    <n v="7"/>
    <m/>
  </r>
  <r>
    <d v="2024-01-31T11:30:44"/>
    <d v="2024-02-14T11:30:44"/>
    <d v="2024-02-26T11:30:44"/>
    <s v="8457"/>
    <x v="2"/>
    <s v="306"/>
    <s v="Lukket"/>
    <d v="2024-02-26T09:16:27"/>
    <s v="Dansk Journalistforbund"/>
    <m/>
    <n v="2775.59"/>
    <n v="0"/>
    <n v="0"/>
    <n v="0"/>
    <d v="2024-01-30T00:00:00"/>
    <m/>
    <s v="HB møde 30. januar 2024"/>
    <x v="2"/>
    <s v="99999"/>
    <m/>
    <s v="Freelance"/>
    <n v="7.4"/>
    <m/>
  </r>
  <r>
    <d v="2024-09-04T11:30:44"/>
    <d v="2024-09-17T11:30:44"/>
    <d v="2024-09-26T11:30:44"/>
    <s v="8457"/>
    <x v="2"/>
    <s v="971"/>
    <s v="Lukket"/>
    <d v="2024-09-26T10:00:14"/>
    <s v="Dansk Journalistforbund"/>
    <m/>
    <n v="2775.59"/>
    <n v="0"/>
    <n v="0"/>
    <n v="0"/>
    <d v="2024-09-03T00:00:00"/>
    <m/>
    <s v="HB-møde 3. september 2024"/>
    <x v="2"/>
    <s v="99999"/>
    <m/>
    <s v="Freelance"/>
    <n v="7.4"/>
    <m/>
  </r>
  <r>
    <m/>
    <m/>
    <m/>
    <m/>
    <x v="6"/>
    <m/>
    <m/>
    <m/>
    <m/>
    <m/>
    <n v="2684.35"/>
    <m/>
    <m/>
    <m/>
    <m/>
    <m/>
    <s v="TA Freja Dam, 13/11-23, FRG BM ¤116830"/>
    <x v="4"/>
    <s v="99999"/>
    <m/>
    <m/>
    <m/>
    <m/>
  </r>
  <r>
    <m/>
    <m/>
    <m/>
    <m/>
    <x v="14"/>
    <m/>
    <m/>
    <m/>
    <m/>
    <m/>
    <m/>
    <m/>
    <m/>
    <m/>
    <m/>
    <m/>
    <m/>
    <x v="9"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3">
  <r>
    <x v="0"/>
    <n v="1500.32"/>
    <d v="2024-12-01T00:00:00"/>
    <s v="Planlægge julearrangement i Odense og Kbh. dec 2024"/>
    <s v="9060"/>
    <x v="0"/>
  </r>
  <r>
    <x v="1"/>
    <n v="6751.44"/>
    <d v="2024-12-01T00:00:00"/>
    <s v="Udarb. Freelancerapport JP, dec 2024"/>
    <s v="9060"/>
    <x v="1"/>
  </r>
  <r>
    <x v="1"/>
    <n v="2775.59"/>
    <d v="2024-12-01T00:00:00"/>
    <s v="SoMe-Redaktion, Dec 2024"/>
    <s v="9060"/>
    <x v="2"/>
  </r>
  <r>
    <x v="1"/>
    <n v="4163.3900000000003"/>
    <d v="2024-12-01T00:00:00"/>
    <s v="Webredaktion, Dec 2024"/>
    <s v="9060"/>
    <x v="2"/>
  </r>
  <r>
    <x v="2"/>
    <n v="4163.3900000000003"/>
    <d v="2024-12-01T00:00:00"/>
    <s v="Webredaktør Dec 2024"/>
    <s v="9060"/>
    <x v="2"/>
  </r>
  <r>
    <x v="3"/>
    <n v="750.16"/>
    <d v="2024-11-26T00:00:00"/>
    <s v="Ekstra timer webinar 26.nov"/>
    <s v="9060"/>
    <x v="3"/>
  </r>
  <r>
    <x v="4"/>
    <n v="2775.59"/>
    <d v="2024-12-01T00:00:00"/>
    <s v="Undersøg. årsag til medlemstilbagegang Dec 2024"/>
    <s v="9060"/>
    <x v="3"/>
  </r>
  <r>
    <x v="5"/>
    <n v="5551.18"/>
    <d v="2024-12-01T00:00:00"/>
    <s v="Klubarb. Dec 2024 (udarb. freelancerappport KD)"/>
    <s v="9060"/>
    <x v="1"/>
  </r>
  <r>
    <x v="5"/>
    <n v="9714.57"/>
    <d v="2024-12-01T00:00:00"/>
    <s v="Økonomiansvarlig + ekstra Bestyrelses arb. - Dec 2024"/>
    <s v="9060"/>
    <x v="3"/>
  </r>
  <r>
    <x v="5"/>
    <n v="2775.59"/>
    <d v="2024-12-01T00:00:00"/>
    <s v="Næstforperson - Dec 2024"/>
    <s v="9060"/>
    <x v="3"/>
  </r>
  <r>
    <x v="6"/>
    <n v="1500.32"/>
    <d v="2024-11-28T00:00:00"/>
    <s v="Arrangere kursus Momentinterview masterclass 28.nov "/>
    <s v="9060"/>
    <x v="0"/>
  </r>
  <r>
    <x v="7"/>
    <n v="2775.59"/>
    <d v="2024-12-01T00:00:00"/>
    <s v="Planlægge nytårskur og 3 julearrangementer"/>
    <s v="9060"/>
    <x v="0"/>
  </r>
  <r>
    <x v="7"/>
    <n v="11102.37"/>
    <d v="2024-12-01T00:00:00"/>
    <s v="Forperson godtgørelse Dec 2024, 4dage"/>
    <s v="9060"/>
    <x v="3"/>
  </r>
  <r>
    <x v="8"/>
    <n v="5551.18"/>
    <d v="2024-11-01T00:00:00"/>
    <s v="Kursus facilitator Nov og Dec 2024"/>
    <s v="9060"/>
    <x v="0"/>
  </r>
  <r>
    <x v="8"/>
    <n v="1500.32"/>
    <d v="2024-12-01T00:00:00"/>
    <s v="Planlægge kursus dec. Kan ADHD-Hjerne.."/>
    <s v="9060"/>
    <x v="0"/>
  </r>
  <r>
    <x v="4"/>
    <n v="2775.59"/>
    <d v="2024-12-01T00:00:00"/>
    <s v="SoMe-redaktør Dec 2024"/>
    <s v="9060"/>
    <x v="2"/>
  </r>
  <r>
    <x v="6"/>
    <n v="2775.59"/>
    <d v="2024-12-01T00:00:00"/>
    <s v="Sekretærarbejde December 2024"/>
    <s v="9060"/>
    <x v="3"/>
  </r>
  <r>
    <x v="7"/>
    <n v="11102.37"/>
    <d v="2024-11-01T00:00:00"/>
    <s v="Forperson godtgørelse November 2024, 4dage"/>
    <s v="9060"/>
    <x v="3"/>
  </r>
  <r>
    <x v="9"/>
    <n v="2775.59"/>
    <d v="2024-11-14T00:00:00"/>
    <s v="Deltagelse i Fagliigt Stævne 14. november 2024"/>
    <s v="9060"/>
    <x v="3"/>
  </r>
  <r>
    <x v="8"/>
    <n v="2775.59"/>
    <d v="2024-11-14T00:00:00"/>
    <s v="Deltagelse i Fagliigt Stævne 14. november 2024"/>
    <s v="9060"/>
    <x v="3"/>
  </r>
  <r>
    <x v="5"/>
    <n v="2775.59"/>
    <d v="2024-11-14T00:00:00"/>
    <s v="Deltagelse i Fagliigt Stævne 14. november 2024"/>
    <s v="9060"/>
    <x v="3"/>
  </r>
  <r>
    <x v="6"/>
    <n v="2775.59"/>
    <d v="2024-11-14T00:00:00"/>
    <s v="Deltagelse i Fagliigt Stævne 14. november 2024"/>
    <s v="9060"/>
    <x v="3"/>
  </r>
  <r>
    <x v="0"/>
    <n v="2775.59"/>
    <d v="2024-11-14T00:00:00"/>
    <s v="Deltagelse i Fagliigt Stævne 14. november 2024"/>
    <s v="9060"/>
    <x v="3"/>
  </r>
  <r>
    <x v="1"/>
    <n v="2775.59"/>
    <d v="2024-11-14T00:00:00"/>
    <s v="Deltagelse i Fagliigt Stævne 14. november 2024"/>
    <s v="9060"/>
    <x v="3"/>
  </r>
  <r>
    <x v="10"/>
    <n v="2775.59"/>
    <d v="2024-11-14T00:00:00"/>
    <s v="Deltagelse i Fagliigt Stævne 14. november 2024"/>
    <s v="9060"/>
    <x v="3"/>
  </r>
  <r>
    <x v="7"/>
    <n v="2775.59"/>
    <d v="2024-11-14T00:00:00"/>
    <s v="Deltagelse i Fagliigt Stævne 14. november 2024"/>
    <s v="9060"/>
    <x v="3"/>
  </r>
  <r>
    <x v="2"/>
    <n v="2775.59"/>
    <d v="2024-11-14T00:00:00"/>
    <s v="Deltagelse i Fagliigt Stævne 14. november 2024"/>
    <s v="9060"/>
    <x v="3"/>
  </r>
  <r>
    <x v="6"/>
    <n v="2775.59"/>
    <d v="2024-11-01T00:00:00"/>
    <s v="Sekretærarbejde November 2024"/>
    <s v="9060"/>
    <x v="3"/>
  </r>
  <r>
    <x v="5"/>
    <n v="2775.59"/>
    <d v="2024-11-01T00:00:00"/>
    <s v="Næstforperson - November 2024"/>
    <s v="9060"/>
    <x v="3"/>
  </r>
  <r>
    <x v="5"/>
    <n v="2775.59"/>
    <d v="2024-11-01T00:00:00"/>
    <s v="Økonomiansvarlig - November 2024"/>
    <s v="9060"/>
    <x v="3"/>
  </r>
  <r>
    <x v="6"/>
    <n v="1500.32"/>
    <d v="2024-11-01T00:00:00"/>
    <s v="Planlægge kursus Nysgerrig på dokumentar-tv, nov 2024"/>
    <s v="9060"/>
    <x v="0"/>
  </r>
  <r>
    <x v="0"/>
    <n v="1500.32"/>
    <d v="2024-11-11T00:00:00"/>
    <s v="Arrangere forfatterlounge 11. november"/>
    <s v="9060"/>
    <x v="0"/>
  </r>
  <r>
    <x v="4"/>
    <n v="2775.59"/>
    <d v="2024-09-01T00:00:00"/>
    <s v="Mediestøttebaggrundsgrupperepræsentantarb. efterår 2024"/>
    <s v="9060"/>
    <x v="3"/>
  </r>
  <r>
    <x v="4"/>
    <n v="2775.59"/>
    <d v="2024-08-01T00:00:00"/>
    <s v="Kollegahjælpsprojekt aug-nov 2024"/>
    <s v="9060"/>
    <x v="3"/>
  </r>
  <r>
    <x v="4"/>
    <n v="2775.59"/>
    <d v="2024-10-15T00:00:00"/>
    <s v="SoMe arbejde 15.okt - 15.nov. 2024"/>
    <s v="9060"/>
    <x v="2"/>
  </r>
  <r>
    <x v="3"/>
    <n v="1500.32"/>
    <d v="2024-11-01T00:00:00"/>
    <s v="Planlægge 2 stk. webinar 26.nov 2024 + 28.jan 2025"/>
    <s v="9060"/>
    <x v="0"/>
  </r>
  <r>
    <x v="2"/>
    <n v="4163.3900000000003"/>
    <d v="2024-11-01T00:00:00"/>
    <s v="Webredaktør, November 2024"/>
    <s v="9060"/>
    <x v="2"/>
  </r>
  <r>
    <x v="1"/>
    <n v="2775.59"/>
    <d v="2024-11-01T00:00:00"/>
    <s v="SoMe-Redaktion, November 2024"/>
    <s v="9060"/>
    <x v="2"/>
  </r>
  <r>
    <x v="1"/>
    <n v="4163.3900000000003"/>
    <d v="2024-11-01T00:00:00"/>
    <s v="Webredaktør November 2024"/>
    <s v="9060"/>
    <x v="2"/>
  </r>
  <r>
    <x v="10"/>
    <n v="2775.59"/>
    <d v="2024-10-01T00:00:00"/>
    <s v="Skrive artikel til Nyhedsbrev"/>
    <s v="9060"/>
    <x v="2"/>
  </r>
  <r>
    <x v="10"/>
    <n v="5551.18"/>
    <d v="2024-09-01T00:00:00"/>
    <s v="Planlægn. og afvikling af tur til Bruxelles 24-25. september"/>
    <s v="9060"/>
    <x v="0"/>
  </r>
  <r>
    <x v="1"/>
    <n v="2775.59"/>
    <d v="2024-10-01T00:00:00"/>
    <s v="SoMe-Redaktion, Oktober 2024"/>
    <s v="9060"/>
    <x v="2"/>
  </r>
  <r>
    <x v="1"/>
    <n v="4163.3900000000003"/>
    <d v="2024-10-01T00:00:00"/>
    <s v="Webredaktion, Oktober 2024, Freelancegruppen"/>
    <s v="9060"/>
    <x v="2"/>
  </r>
  <r>
    <x v="2"/>
    <n v="4163.3900000000003"/>
    <d v="2024-10-01T00:00:00"/>
    <s v="Webredaktion, oktober 2024"/>
    <s v="9060"/>
    <x v="2"/>
  </r>
  <r>
    <x v="8"/>
    <n v="12002.56"/>
    <d v="2024-09-01T00:00:00"/>
    <s v="AI tekst og AI visual, 4 kurser sept-okt.2024, planlægn og afvikle"/>
    <s v="9060"/>
    <x v="0"/>
  </r>
  <r>
    <x v="7"/>
    <n v="11102.37"/>
    <d v="2024-10-01T00:00:00"/>
    <s v="Forperson godtgørelse Oktober 2024, 4dage"/>
    <s v="9060"/>
    <x v="3"/>
  </r>
  <r>
    <x v="5"/>
    <n v="1500.32"/>
    <d v="2024-10-10T00:00:00"/>
    <s v="Arrangere Workshop om Pension"/>
    <s v="9060"/>
    <x v="0"/>
  </r>
  <r>
    <x v="8"/>
    <n v="2775.59"/>
    <d v="2024-10-01T00:00:00"/>
    <s v="Kursus facilitator Oktober 2024"/>
    <s v="9060"/>
    <x v="0"/>
  </r>
  <r>
    <x v="5"/>
    <n v="2775.59"/>
    <d v="2024-10-01T00:00:00"/>
    <s v="Økonomiansvarlig - Oktober 2024"/>
    <s v="9060"/>
    <x v="3"/>
  </r>
  <r>
    <x v="4"/>
    <n v="2775.59"/>
    <d v="2024-09-15T00:00:00"/>
    <s v="SoMe 15.seot - 15.okt. 2024"/>
    <s v="9060"/>
    <x v="2"/>
  </r>
  <r>
    <x v="6"/>
    <n v="2775.59"/>
    <d v="2024-09-30T00:00:00"/>
    <s v="Sekretærarbejde september 2024"/>
    <s v="9060"/>
    <x v="3"/>
  </r>
  <r>
    <x v="6"/>
    <n v="2775.59"/>
    <d v="2024-09-02T00:00:00"/>
    <s v="Kursus Arrangør september 2024, &quot;Brug din nysgerrighed&quot; Freelancegruppen "/>
    <s v="9060"/>
    <x v="0"/>
  </r>
  <r>
    <x v="2"/>
    <n v="4163.3900000000003"/>
    <d v="2024-09-05T00:00:00"/>
    <s v="Webredaktion september 2024, Freelancegruppen"/>
    <s v="9060"/>
    <x v="2"/>
  </r>
  <r>
    <x v="1"/>
    <n v="4163.3900000000003"/>
    <d v="2024-09-05T00:00:00"/>
    <s v="Webredaktion, September 2024, Freelancegruppen"/>
    <s v="9060"/>
    <x v="2"/>
  </r>
  <r>
    <x v="1"/>
    <n v="2775.59"/>
    <d v="2024-09-02T00:00:00"/>
    <s v="SoMe-Redaktion, September 2024, Freelancegruppen"/>
    <s v="9060"/>
    <x v="2"/>
  </r>
  <r>
    <x v="1"/>
    <n v="2775.59"/>
    <d v="2024-09-03T00:00:00"/>
    <s v="Fokusgruppe i udvalget unge nye - September 2024, Freelancegruppe"/>
    <s v="9060"/>
    <x v="1"/>
  </r>
  <r>
    <x v="0"/>
    <n v="2775.59"/>
    <d v="2024-09-03T00:00:00"/>
    <s v="Fokusgruppe for unge - September 2024, Freelancegruppe"/>
    <s v="9060"/>
    <x v="1"/>
  </r>
  <r>
    <x v="4"/>
    <n v="2775.59"/>
    <d v="2024-09-03T00:00:00"/>
    <s v="SoMe arbejde 15.aug - 15.sept. 2024, Freelancegruppen"/>
    <s v="9060"/>
    <x v="2"/>
  </r>
  <r>
    <x v="8"/>
    <n v="2775.59"/>
    <d v="2024-09-03T00:00:00"/>
    <s v="Facilitator for kursusgruppen -  September 2024, Freelancegruppe"/>
    <s v="9060"/>
    <x v="0"/>
  </r>
  <r>
    <x v="9"/>
    <n v="2775.59"/>
    <d v="2024-09-03T00:00:00"/>
    <s v="Fokusgruppe for unge - September 2024, Freelancegruppe"/>
    <s v="9060"/>
    <x v="1"/>
  </r>
  <r>
    <x v="5"/>
    <n v="2775.59"/>
    <d v="2024-09-06T00:00:00"/>
    <s v="Næstforperson - September 2024, Freelancegruppen"/>
    <s v="9060"/>
    <x v="3"/>
  </r>
  <r>
    <x v="5"/>
    <n v="2775.59"/>
    <d v="2024-09-02T00:00:00"/>
    <s v="Økonomiansvarlig - september 2024, Freelancegruppe"/>
    <s v="9060"/>
    <x v="3"/>
  </r>
  <r>
    <x v="7"/>
    <n v="11102.37"/>
    <d v="2024-09-04T00:00:00"/>
    <s v="Forperson godtgørelse Sept 2024, 4 dage, Freelancegruppe"/>
    <s v="9060"/>
    <x v="3"/>
  </r>
  <r>
    <x v="6"/>
    <n v="2775.59"/>
    <d v="2024-08-01T00:00:00"/>
    <s v="Monica C.Madsen, Sekretærarb. August 2024, Freelancegruppen1 dag"/>
    <s v="9060"/>
    <x v="3"/>
  </r>
  <r>
    <x v="8"/>
    <n v="2775.59"/>
    <d v="2024-08-02T00:00:00"/>
    <s v="Bo Sørensen, Kursusfacilitator August 2024, Freelancegruppen, 1dag"/>
    <s v="9060"/>
    <x v="0"/>
  </r>
  <r>
    <x v="2"/>
    <n v="4163.3900000000003"/>
    <d v="2024-08-01T00:00:00"/>
    <s v="Nina Trige Andersen, Webredaktion August 2024, Freelancegruppen, 1,5 dag"/>
    <s v="9060"/>
    <x v="2"/>
  </r>
  <r>
    <x v="1"/>
    <n v="2775.59"/>
    <d v="2024-08-05T00:00:00"/>
    <s v="Freja Dam, SoMe-Redaktion, August 2024, Freelancegruppen, 1dag"/>
    <s v="9060"/>
    <x v="2"/>
  </r>
  <r>
    <x v="1"/>
    <n v="4163.3900000000003"/>
    <d v="2024-08-01T00:00:00"/>
    <s v="Freja Dam, Webredaktion, August 2024, Freelancegruppen, 1,5 dage"/>
    <s v="9060"/>
    <x v="2"/>
  </r>
  <r>
    <x v="7"/>
    <n v="5551.18"/>
    <d v="2024-08-01T00:00:00"/>
    <s v="Marianne Bækbøl, Freelancegruppen, Forperson godtgørelse August 2024, 2 dage"/>
    <s v="9060"/>
    <x v="3"/>
  </r>
  <r>
    <x v="3"/>
    <n v="2775.59"/>
    <d v="2024-08-05T00:00:00"/>
    <s v="Niels-Birger Danielsen, forberede oplæg/indstilling projekt &quot;kollegahjælpe 15.juni-5.august"/>
    <s v="9060"/>
    <x v="3"/>
  </r>
  <r>
    <x v="5"/>
    <n v="2775.59"/>
    <d v="2024-07-31T00:00:00"/>
    <s v="Lise Møller Schilder, FreelanceGruppen Næstforperson - Juli 2024"/>
    <s v="9060"/>
    <x v="3"/>
  </r>
  <r>
    <x v="5"/>
    <n v="2775.59"/>
    <d v="2024-07-30T00:00:00"/>
    <s v="Lise Møller Schilder, FreelanceGruppen Økonomiansvarlig - Juli 2024"/>
    <s v="9060"/>
    <x v="3"/>
  </r>
  <r>
    <x v="4"/>
    <n v="2775.59"/>
    <d v="2024-07-16T00:00:00"/>
    <s v="Erik Back, Freelancegruppen, So-Me arbejde 16.juli-15.aug 2024"/>
    <s v="9060"/>
    <x v="2"/>
  </r>
  <r>
    <x v="1"/>
    <n v="2775.59"/>
    <d v="2024-05-16T00:00:00"/>
    <s v="Freja Dam, Arrangering af 2 heldagskurser, 16.maj og 27.maj"/>
    <s v="9060"/>
    <x v="3"/>
  </r>
  <r>
    <x v="5"/>
    <n v="2775.59"/>
    <d v="2024-07-12T00:00:00"/>
    <s v="Lise Møller Schilder, FreelanceGruppen Næstforperson - Juli 2024"/>
    <s v="9060"/>
    <x v="3"/>
  </r>
  <r>
    <x v="5"/>
    <n v="2775.59"/>
    <d v="2024-07-11T00:00:00"/>
    <s v="Lise Møller Schilder, FreelanceGruppen Økonomiansvarlig - Juli 2024"/>
    <s v="9060"/>
    <x v="3"/>
  </r>
  <r>
    <x v="1"/>
    <n v="2775.59"/>
    <d v="2024-07-08T00:00:00"/>
    <s v="Freja Dam, Freelancegruppen SoMe-Redaktør, Juli 2024"/>
    <s v="9060"/>
    <x v="2"/>
  </r>
  <r>
    <x v="1"/>
    <n v="5551.18"/>
    <d v="2024-07-11T00:00:00"/>
    <s v="Freja Dam, Webredaktion, Juli 2024, Freelancegruppen"/>
    <s v="9060"/>
    <x v="2"/>
  </r>
  <r>
    <x v="2"/>
    <n v="4163.3900000000003"/>
    <d v="2024-07-11T00:00:00"/>
    <s v="Nina Trige Andersen, FreelanceGruppen, REdaktør Webredaktion juli 2024"/>
    <s v="9060"/>
    <x v="2"/>
  </r>
  <r>
    <x v="7"/>
    <n v="5551.18"/>
    <d v="2024-07-04T00:00:00"/>
    <s v="Marianne Bækbøl, Freelancegruppen, Forperson godtgørelse Juli 2024, 2 dage"/>
    <s v="9060"/>
    <x v="3"/>
  </r>
  <r>
    <x v="4"/>
    <n v="2775.59"/>
    <d v="2024-06-28T00:00:00"/>
    <s v="Erik Back, Freelancegruppen Kollegahjælp projektet juni-juli 2024"/>
    <s v="9060"/>
    <x v="3"/>
  </r>
  <r>
    <x v="4"/>
    <n v="2775.59"/>
    <d v="2024-07-01T00:00:00"/>
    <s v="Erik Back, Freelancegruppen, So-Me arbejde 16.maj-15.juli 2024"/>
    <s v="9060"/>
    <x v="2"/>
  </r>
  <r>
    <x v="8"/>
    <n v="2775.59"/>
    <d v="2024-07-01T00:00:00"/>
    <s v="Bo Sørensen, Freelancegruppen Kursusfacilitator, juli 2024"/>
    <s v="9060"/>
    <x v="0"/>
  </r>
  <r>
    <x v="5"/>
    <n v="2775.59"/>
    <d v="2024-06-05T00:00:00"/>
    <s v="Lise Møller Schilder, FreelanceGruppen Økonomiansvarlig - Juni 2024"/>
    <s v="9060"/>
    <x v="3"/>
  </r>
  <r>
    <x v="5"/>
    <n v="2775.59"/>
    <d v="2024-06-04T00:00:00"/>
    <s v="Lise Møller Schilder, FreelanceGruppen Næstforperson - Juni 2024"/>
    <s v="9060"/>
    <x v="3"/>
  </r>
  <r>
    <x v="8"/>
    <n v="750.16"/>
    <d v="2024-06-05T00:00:00"/>
    <s v="Bo Sørensen, Grafisk materiale til Podcast, Juni 2024"/>
    <s v="9060"/>
    <x v="2"/>
  </r>
  <r>
    <x v="8"/>
    <n v="2775.59"/>
    <d v="2024-06-04T00:00:00"/>
    <s v="Bo Sørensen, Kursusfacilitator juni 2024"/>
    <s v="9060"/>
    <x v="0"/>
  </r>
  <r>
    <x v="7"/>
    <n v="11102.37"/>
    <d v="2024-06-04T00:00:00"/>
    <s v="Marianne Bækbøl, Freelancegruppen, Forperson godtgørelse Juni 2024, 4 dage"/>
    <s v="9060"/>
    <x v="3"/>
  </r>
  <r>
    <x v="4"/>
    <n v="2775.59"/>
    <d v="2024-05-30T00:00:00"/>
    <s v="Erik Back, Freelancegruppen, SoMe-redaktør juni 2024"/>
    <s v="9060"/>
    <x v="2"/>
  </r>
  <r>
    <x v="1"/>
    <n v="2775.59"/>
    <d v="2024-05-31T00:00:00"/>
    <s v="Freja Dam, SoMe-Redaktør, Juni 2024, Freelancegruppen"/>
    <s v="9060"/>
    <x v="2"/>
  </r>
  <r>
    <x v="1"/>
    <n v="2775.59"/>
    <d v="2024-06-04T00:00:00"/>
    <s v="Freja Dam, Webredaktør, Juni 2024, Freelancegruppen"/>
    <s v="9060"/>
    <x v="2"/>
  </r>
  <r>
    <x v="2"/>
    <n v="4163.3900000000003"/>
    <d v="2024-06-04T00:00:00"/>
    <s v="Nina Trige Andersen, FreelanceGruppen, Webredaktør juni 2024"/>
    <s v="9060"/>
    <x v="2"/>
  </r>
  <r>
    <x v="6"/>
    <n v="1500.32"/>
    <d v="2024-05-29T00:00:00"/>
    <s v="Monica C. Madsen, Arrangere kursus 29..maj 2024 "/>
    <s v="9060"/>
    <x v="0"/>
  </r>
  <r>
    <x v="6"/>
    <n v="1500.32"/>
    <d v="2024-04-29T00:00:00"/>
    <s v="Monica C. Madsen, Arrangere kursus 29..april 2024 "/>
    <s v="9060"/>
    <x v="0"/>
  </r>
  <r>
    <x v="6"/>
    <n v="1500.32"/>
    <d v="2024-05-27T00:00:00"/>
    <s v="Monica C. Madsen, Arrangere kursus 27.maj 2024 "/>
    <s v="9060"/>
    <x v="0"/>
  </r>
  <r>
    <x v="6"/>
    <n v="1500.32"/>
    <d v="2024-06-04T00:00:00"/>
    <s v="Monica C. Madsen, Arrangere kursus 4.juni 2024 "/>
    <s v="9060"/>
    <x v="0"/>
  </r>
  <r>
    <x v="6"/>
    <n v="2775.59"/>
    <d v="2024-05-31T00:00:00"/>
    <s v="Monica C.Madsen, Freelancegruppen, Sekretærarb. maj 2024, 1 dag"/>
    <s v="9060"/>
    <x v="3"/>
  </r>
  <r>
    <x v="3"/>
    <n v="750.16"/>
    <d v="2024-05-24T00:00:00"/>
    <s v="Niels-Birger Danielsen, Arrangere Webinar 24/5-9/6 2024, 2 timer, Bag-kulissen-som-rapporter-i-krigs"/>
    <s v="9060"/>
    <x v="0"/>
  </r>
  <r>
    <x v="5"/>
    <n v="1500.32"/>
    <d v="2024-05-21T00:00:00"/>
    <s v="Lise Møller Schilder, 21.maj 2024, planlæg kurset Fundraising for freelancere og selvstændige"/>
    <s v="9060"/>
    <x v="0"/>
  </r>
  <r>
    <x v="5"/>
    <n v="2775.59"/>
    <d v="2024-05-02T00:00:00"/>
    <s v="Lise Møller Schilder, FreelanceGruppen Økonomiansvarlig - Maj 2024"/>
    <s v="9060"/>
    <x v="3"/>
  </r>
  <r>
    <x v="5"/>
    <n v="2775.59"/>
    <d v="2024-05-01T00:00:00"/>
    <s v="Lise Møller Schilder, FreelanceGruppen Næstforperson - Maj 2024"/>
    <s v="9060"/>
    <x v="3"/>
  </r>
  <r>
    <x v="7"/>
    <n v="11102.37"/>
    <d v="2024-05-06T00:00:00"/>
    <s v="Marianne Bækbøl, Freelancegruppen, Forperson godtgørelse Maj 2024, 4 dage"/>
    <s v="9060"/>
    <x v="3"/>
  </r>
  <r>
    <x v="4"/>
    <n v="2775.59"/>
    <d v="2024-05-03T00:00:00"/>
    <s v="Erik Back, Freelancegruppen, So-Me arbejde 15.april - 15.maj 2024"/>
    <s v="9060"/>
    <x v="2"/>
  </r>
  <r>
    <x v="1"/>
    <n v="4163.3900000000003"/>
    <d v="2024-05-08T00:00:00"/>
    <s v="Freja Dam, Freelancegruppen, Webredaktion Maj 2024, 1.5 dag"/>
    <s v="9060"/>
    <x v="2"/>
  </r>
  <r>
    <x v="1"/>
    <n v="2775.59"/>
    <d v="2024-05-07T00:00:00"/>
    <s v="Freja Dam, Freelancegruppen, SoMe-Redaktion, Maj 2024, 1 dag"/>
    <s v="9060"/>
    <x v="2"/>
  </r>
  <r>
    <x v="1"/>
    <n v="2775.59"/>
    <d v="2024-05-06T00:00:00"/>
    <s v="Freja Dam, FreelanceGruppen, Organisering og klubarbejde 6.maj 2024"/>
    <s v="9060"/>
    <x v="1"/>
  </r>
  <r>
    <x v="8"/>
    <n v="2775.59"/>
    <d v="2024-05-02T00:00:00"/>
    <s v="Bo Sørensen, Freelancegruppen, Kursusudvalg Facilitator, 1 dag, maj 2024"/>
    <s v="9060"/>
    <x v="0"/>
  </r>
  <r>
    <x v="2"/>
    <n v="4163.3900000000003"/>
    <d v="2024-05-02T00:00:00"/>
    <s v="Nina Trige Andersen, FreelanceGruppen, Webredaktion/Redaktør Maj 2024"/>
    <s v="9060"/>
    <x v="2"/>
  </r>
  <r>
    <x v="10"/>
    <n v="2775.59"/>
    <d v="2024-05-06T00:00:00"/>
    <s v="Dan Lylloff, Freelancegruppen, Organisering og klubarbejde 6. maj 2024"/>
    <s v="9060"/>
    <x v="1"/>
  </r>
  <r>
    <x v="5"/>
    <n v="2775.59"/>
    <d v="2024-04-09T00:00:00"/>
    <s v="Lise Møller Schilder, FreelanceGruppen Økonomiansvarlig - april 2024"/>
    <s v="9060"/>
    <x v="3"/>
  </r>
  <r>
    <x v="5"/>
    <n v="2775.59"/>
    <d v="2024-04-02T00:00:00"/>
    <s v="Lise Møller Schilder, Næstforperson - April 2024, Freelancegruppe"/>
    <s v="9060"/>
    <x v="3"/>
  </r>
  <r>
    <x v="7"/>
    <n v="11102.37"/>
    <d v="2024-04-02T00:00:00"/>
    <s v="Marianne Bækbøl, Forperson godtgørelse April 2024, 4 dage, Freelancegruppen"/>
    <s v="9060"/>
    <x v="3"/>
  </r>
  <r>
    <x v="6"/>
    <n v="2775.59"/>
    <d v="2024-04-02T00:00:00"/>
    <s v="Monica C.Madsen, Freelancegruppen, Sekretærarb. April 2024"/>
    <s v="9060"/>
    <x v="3"/>
  </r>
  <r>
    <x v="2"/>
    <n v="4163.3900000000003"/>
    <d v="2024-04-04T00:00:00"/>
    <s v="Nina Trige Andersen, Webredaktion April 2024, Freelancegruppen, 1,5 dag"/>
    <s v="9060"/>
    <x v="2"/>
  </r>
  <r>
    <x v="11"/>
    <n v="2775.59"/>
    <d v="2024-04-02T00:00:00"/>
    <s v="Laura Na Blankholm Nielsen, SoMe-redaktør april 2024, Freelancegruppen, 1 dag"/>
    <s v="9060"/>
    <x v="2"/>
  </r>
  <r>
    <x v="1"/>
    <n v="2775.59"/>
    <d v="2024-04-02T00:00:00"/>
    <s v="Freja Dam, SoMe-Redaktion, April 2024, Freelancegruppen, 1 dag"/>
    <s v="9060"/>
    <x v="2"/>
  </r>
  <r>
    <x v="1"/>
    <n v="4163.3900000000003"/>
    <d v="2024-04-04T00:00:00"/>
    <s v="Freja Dam, Webredaktion, April 2024, Freelancegruppen, 1,5 dage"/>
    <s v="9060"/>
    <x v="2"/>
  </r>
  <r>
    <x v="8"/>
    <n v="5551.18"/>
    <d v="2024-04-02T00:00:00"/>
    <s v="Bo Sørensen, Kursusvalg - facilitator, Freelancegruppen 2 dage, marts-april 2024"/>
    <s v="9060"/>
    <x v="0"/>
  </r>
  <r>
    <x v="8"/>
    <n v="750.16"/>
    <d v="2024-03-04T00:00:00"/>
    <s v="Bo Sørensen, Grafik til Podcast, Marts 2024, Freelancegruppen"/>
    <s v="9060"/>
    <x v="2"/>
  </r>
  <r>
    <x v="8"/>
    <n v="8326.7800000000007"/>
    <d v="2024-02-28T00:00:00"/>
    <s v="Bo Sørensen, Forberedelse til GF, oprettelse af arr. i Eventsystem 3 dage, Freelancegrup, Feb-marts "/>
    <s v="9060"/>
    <x v="4"/>
  </r>
  <r>
    <x v="11"/>
    <n v="2775.59"/>
    <d v="2024-03-01T00:00:00"/>
    <s v="Laura Na Blankholm Nielsen, SoMe-redaktør marts 2024, Freelancegruppen"/>
    <s v="9060"/>
    <x v="2"/>
  </r>
  <r>
    <x v="5"/>
    <n v="2775.59"/>
    <d v="2024-03-11T00:00:00"/>
    <s v="Lise Møller Schilder, Økonomiansvarlig - Marts 2024, Freelancegruppen"/>
    <s v="9060"/>
    <x v="3"/>
  </r>
  <r>
    <x v="5"/>
    <n v="1387.8"/>
    <d v="2024-03-04T00:00:00"/>
    <s v="Lise Møller Schilder, Næstforperson - Marts 2024, Freelancegruppe"/>
    <s v="9060"/>
    <x v="3"/>
  </r>
  <r>
    <x v="2"/>
    <n v="4163.3900000000003"/>
    <d v="2024-03-04T00:00:00"/>
    <s v="Nina Trige Andersen, Webredaktion Marts 2024, Freelancegruppen"/>
    <s v="9060"/>
    <x v="2"/>
  </r>
  <r>
    <x v="2"/>
    <n v="1387.8"/>
    <d v="2024-03-01T00:00:00"/>
    <s v="Nina Trige Andersen, Workshop forberedelse, Feb-marts 2024, Freelancegruppen"/>
    <s v="9060"/>
    <x v="4"/>
  </r>
  <r>
    <x v="7"/>
    <n v="11102.37"/>
    <d v="2024-03-04T00:00:00"/>
    <s v="Marianne Bækbøl, Forperson godtgørelse Marts 2024, 4 dage, Freelancegruppen"/>
    <s v="9060"/>
    <x v="3"/>
  </r>
  <r>
    <x v="1"/>
    <n v="2775.59"/>
    <d v="2024-03-11T00:00:00"/>
    <s v="Freja Dam, SoMe-Redaktion, Marts 2024, Freelancegruppen"/>
    <s v="9060"/>
    <x v="2"/>
  </r>
  <r>
    <x v="1"/>
    <n v="5551.18"/>
    <d v="2024-03-04T00:00:00"/>
    <s v="Freja Dam, Webredaktion, Marts 2024, Freelancegruppen"/>
    <s v="9060"/>
    <x v="2"/>
  </r>
  <r>
    <x v="8"/>
    <n v="2775.59"/>
    <d v="2024-02-21T00:00:00"/>
    <s v="Bo Sørensen, Forperson Kompetence og arktivitetsudv. Februar 2024, Freelancegruppen"/>
    <s v="9060"/>
    <x v="3"/>
  </r>
  <r>
    <x v="7"/>
    <n v="11102.37"/>
    <d v="2024-02-20T00:00:00"/>
    <s v="Marianne Bækbøl, Forperson godtgørelse Februar 2024, 4 dage, Freelancegruppen"/>
    <s v="9060"/>
    <x v="3"/>
  </r>
  <r>
    <x v="1"/>
    <n v="2775.59"/>
    <d v="2024-02-16T00:00:00"/>
    <s v="Freja Dam, SoMe-Redaktør, Februar 2024, Freelancegruppen"/>
    <s v="9060"/>
    <x v="2"/>
  </r>
  <r>
    <x v="1"/>
    <n v="2775.59"/>
    <d v="2024-02-19T00:00:00"/>
    <s v="Freja Dam, Webredaktør, Februar 2024, Freelancegruppen"/>
    <s v="9060"/>
    <x v="2"/>
  </r>
  <r>
    <x v="1"/>
    <n v="4163.3900000000003"/>
    <d v="2024-03-04T00:00:00"/>
    <s v="Freja Dam, Webindhold Freelanceundersøgelse, marts 2024, Freelancegruppen"/>
    <s v="9060"/>
    <x v="2"/>
  </r>
  <r>
    <x v="6"/>
    <n v="5551.18"/>
    <d v="2024-02-22T00:00:00"/>
    <s v="Monica C.Madsen, Freelancegruppen, Sekretærarb. Februar 2024"/>
    <s v="9060"/>
    <x v="3"/>
  </r>
  <r>
    <x v="11"/>
    <n v="2775.59"/>
    <d v="2024-02-23T00:00:00"/>
    <s v="Laura Na Blankholm Nielsen, Freelancegruppen, SoMe-redaktør Februar 2024"/>
    <s v="9060"/>
    <x v="2"/>
  </r>
  <r>
    <x v="5"/>
    <n v="1387.8"/>
    <d v="2024-02-16T00:00:00"/>
    <s v="Lise Møller Schilder, FreelanceGruppen Næstforperson - Februar 2024"/>
    <s v="9060"/>
    <x v="3"/>
  </r>
  <r>
    <x v="5"/>
    <n v="8326.7800000000007"/>
    <d v="2024-02-19T00:00:00"/>
    <s v="Lise Møller Schilder, FreelanceGruppen Økonomi og andre dokumenter til GF24"/>
    <s v="9060"/>
    <x v="4"/>
  </r>
  <r>
    <x v="5"/>
    <n v="2775.59"/>
    <d v="2024-02-15T00:00:00"/>
    <s v="Lise Møller Schilder, FreelanceGruppen Økonomiansvarlig - Februar 2024"/>
    <s v="9060"/>
    <x v="3"/>
  </r>
  <r>
    <x v="2"/>
    <n v="4163.3900000000003"/>
    <d v="2024-02-14T00:00:00"/>
    <s v="Nina Trige Andersen, FreelanceGruppen, Webredaktion Februar 2024"/>
    <s v="9060"/>
    <x v="2"/>
  </r>
  <r>
    <x v="2"/>
    <n v="2775.59"/>
    <d v="2024-02-16T00:00:00"/>
    <s v="Nina Trige Andersen, FreelanceGruppen, Ekstra Webredaktion ifm GF 2024"/>
    <s v="9060"/>
    <x v="2"/>
  </r>
  <r>
    <x v="2"/>
    <n v="5551.18"/>
    <d v="2024-02-13T00:00:00"/>
    <s v="Nina Trige Andersen, FreelanceGruppen, Analyse Weekendavisens spørgeskemaunders. feb 2024"/>
    <s v="9060"/>
    <x v="1"/>
  </r>
  <r>
    <x v="2"/>
    <n v="2775.59"/>
    <d v="2024-01-30T00:00:00"/>
    <s v="Nina Trige Andersen, FreelanceGruppen, Webredaktion januar 2024"/>
    <s v="9060"/>
    <x v="2"/>
  </r>
  <r>
    <x v="5"/>
    <n v="1387.8"/>
    <d v="2024-01-18T00:00:00"/>
    <s v="Lise Møller Schilder, FreelanceGruppen Næstforperson - Januar 2024"/>
    <s v="9060"/>
    <x v="3"/>
  </r>
  <r>
    <x v="5"/>
    <n v="2775.59"/>
    <d v="2024-01-19T00:00:00"/>
    <s v="Lise Møller Schilder, FreelanceGruppen Økonomiansvarlig - Januar 2024"/>
    <s v="9060"/>
    <x v="3"/>
  </r>
  <r>
    <x v="7"/>
    <n v="11102.37"/>
    <d v="2024-01-15T00:00:00"/>
    <s v="Marianne Bækbøl, Forpersongodtgørelse Januar 2024, 4 dage, Freelancegruppen"/>
    <s v="9060"/>
    <x v="3"/>
  </r>
  <r>
    <x v="11"/>
    <n v="2775.59"/>
    <d v="2024-01-15T00:00:00"/>
    <s v="Laura Na Blankholm Nielsen, SoMe-redaktør Januar 2024, Freelancegruppen"/>
    <s v="9060"/>
    <x v="2"/>
  </r>
  <r>
    <x v="1"/>
    <n v="2775.59"/>
    <d v="2024-01-15T00:00:00"/>
    <s v="Freja Dam, SoMe-Redaktør, Januar 2024, Freelancegruppen"/>
    <s v="9060"/>
    <x v="2"/>
  </r>
  <r>
    <x v="1"/>
    <n v="4163.3900000000003"/>
    <d v="2024-01-16T00:00:00"/>
    <s v="Freja Dam, Webredaktør, Januar 2024, Freelancegruppen"/>
    <s v="9060"/>
    <x v="2"/>
  </r>
  <r>
    <x v="2"/>
    <n v="3900.83"/>
    <d v="2024-05-05T00:00:00"/>
    <s v="NIna Trige Andersen, FreelanceGruppen, Overenskomstforberedelse 23/4+6/5+8/5"/>
    <s v="9060"/>
    <x v="1"/>
  </r>
  <r>
    <x v="5"/>
    <n v="3900.83"/>
    <d v="2024-05-05T00:00:00"/>
    <s v="Lise Møller Schilder, Freelancegruppen, Overenskomst forberedelse, maj 2024, 23/4 + 6/5 + 8/5 2024 "/>
    <s v="9060"/>
    <x v="1"/>
  </r>
  <r>
    <x v="5"/>
    <n v="2775.59"/>
    <d v="2024-10-31T00:00:00"/>
    <s v="Lise M. S. - 01-10-2024 - Næstforperson - Oktober "/>
    <s v="9060"/>
    <x v="3"/>
  </r>
  <r>
    <x v="1"/>
    <n v="2684.35"/>
    <m/>
    <s v="TA Freja Dam, Dec. 2023, Forpers. barselsf ¤117173"/>
    <s v="9060"/>
    <x v="3"/>
  </r>
  <r>
    <x v="8"/>
    <n v="1451"/>
    <m/>
    <s v="Da Vinci Resolve videoredigeringskursus planlægn"/>
    <s v="906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980BCD-87CB-4CAF-A8CD-49A3FDF94783}" name="Pivottabel3" cacheId="9" applyNumberFormats="0" applyBorderFormats="0" applyFontFormats="0" applyPatternFormats="0" applyAlignmentFormats="0" applyWidthHeightFormats="1" dataCaption="Værdier" updatedVersion="8" minRefreshableVersion="3" useAutoFormatting="1" itemPrintTitles="1" createdVersion="8" indent="0" outline="1" outlineData="1" multipleFieldFilters="0">
  <location ref="A24:G38" firstHeaderRow="1" firstDataRow="2" firstDataCol="1"/>
  <pivotFields count="6">
    <pivotField axis="axisRow" showAll="0">
      <items count="13">
        <item x="10"/>
        <item x="4"/>
        <item x="1"/>
        <item x="8"/>
        <item x="11"/>
        <item x="0"/>
        <item x="5"/>
        <item x="7"/>
        <item x="6"/>
        <item x="3"/>
        <item x="2"/>
        <item x="9"/>
        <item t="default"/>
      </items>
    </pivotField>
    <pivotField dataField="1" numFmtId="164" showAll="0"/>
    <pivotField showAll="0"/>
    <pivotField showAll="0"/>
    <pivotField showAll="0"/>
    <pivotField axis="axisCol" showAll="0">
      <items count="6">
        <item x="4"/>
        <item x="3"/>
        <item x="0"/>
        <item x="2"/>
        <item x="1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af Beløb" fld="1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3123FE-AC25-48B9-8D1B-E5798AEFC72B}" name="Pivottabel2" cacheId="0" applyNumberFormats="0" applyBorderFormats="0" applyFontFormats="0" applyPatternFormats="0" applyAlignmentFormats="0" applyWidthHeightFormats="1" dataCaption="Værdier" updatedVersion="8" minRefreshableVersion="3" useAutoFormatting="1" itemPrintTitles="1" createdVersion="8" indent="0" outline="1" outlineData="1" multipleFieldFilters="0">
  <location ref="A3:L20" firstHeaderRow="1" firstDataRow="2" firstDataCol="1"/>
  <pivotFields count="23">
    <pivotField showAll="0"/>
    <pivotField showAll="0"/>
    <pivotField showAll="0"/>
    <pivotField showAll="0"/>
    <pivotField axis="axisRow" showAll="0">
      <items count="16">
        <item x="12"/>
        <item x="13"/>
        <item x="8"/>
        <item x="4"/>
        <item x="6"/>
        <item x="5"/>
        <item x="11"/>
        <item x="7"/>
        <item x="0"/>
        <item x="2"/>
        <item x="10"/>
        <item x="9"/>
        <item x="1"/>
        <item x="3"/>
        <item x="14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Col" showAll="0">
      <items count="11">
        <item x="4"/>
        <item x="0"/>
        <item x="7"/>
        <item x="8"/>
        <item x="6"/>
        <item x="2"/>
        <item x="5"/>
        <item x="1"/>
        <item x="3"/>
        <item x="9"/>
        <item t="default"/>
      </items>
    </pivotField>
    <pivotField showAll="0"/>
    <pivotField showAll="0"/>
    <pivotField showAll="0"/>
    <pivotField showAll="0"/>
    <pivotField showAll="0"/>
  </pivotFields>
  <rowFields count="1">
    <field x="4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17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 af Beløb" fld="10" baseField="0" baseItem="0" numFmtId="4"/>
  </dataFields>
  <formats count="3">
    <format dxfId="2">
      <pivotArea outline="0" collapsedLevelsAreSubtotals="1" fieldPosition="0"/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70FA6-E26F-4496-B863-7F98C1B7D828}">
  <dimension ref="A1:L47"/>
  <sheetViews>
    <sheetView tabSelected="1" topLeftCell="A25" workbookViewId="0">
      <selection activeCell="J30" sqref="J30"/>
    </sheetView>
  </sheetViews>
  <sheetFormatPr defaultRowHeight="14.4" x14ac:dyDescent="0.3"/>
  <cols>
    <col min="1" max="1" width="29.88671875" customWidth="1"/>
    <col min="2" max="2" width="19.5546875" customWidth="1"/>
    <col min="3" max="3" width="19.88671875" bestFit="1" customWidth="1"/>
    <col min="4" max="4" width="21.5546875" bestFit="1" customWidth="1"/>
    <col min="5" max="5" width="21.109375" bestFit="1" customWidth="1"/>
    <col min="6" max="6" width="23.109375" bestFit="1" customWidth="1"/>
    <col min="7" max="7" width="27" customWidth="1"/>
    <col min="8" max="8" width="12.5546875" bestFit="1" customWidth="1"/>
    <col min="9" max="9" width="16.88671875" bestFit="1" customWidth="1"/>
    <col min="10" max="10" width="26.33203125" bestFit="1" customWidth="1"/>
    <col min="11" max="11" width="6" bestFit="1" customWidth="1"/>
    <col min="12" max="12" width="11" bestFit="1" customWidth="1"/>
  </cols>
  <sheetData>
    <row r="1" spans="1:12" ht="18" x14ac:dyDescent="0.35">
      <c r="A1" s="20" t="s">
        <v>424</v>
      </c>
    </row>
    <row r="2" spans="1:12" ht="18" x14ac:dyDescent="0.35">
      <c r="A2" s="20"/>
      <c r="B2" s="19" t="s">
        <v>435</v>
      </c>
      <c r="C2" s="19" t="s">
        <v>433</v>
      </c>
      <c r="D2" s="19" t="s">
        <v>436</v>
      </c>
      <c r="E2" s="19" t="s">
        <v>437</v>
      </c>
      <c r="F2" s="19" t="s">
        <v>438</v>
      </c>
      <c r="G2" s="19" t="s">
        <v>432</v>
      </c>
      <c r="H2" s="19" t="s">
        <v>434</v>
      </c>
      <c r="I2" s="19" t="s">
        <v>433</v>
      </c>
      <c r="J2" s="19" t="s">
        <v>439</v>
      </c>
    </row>
    <row r="3" spans="1:12" x14ac:dyDescent="0.3">
      <c r="A3" s="9" t="s">
        <v>274</v>
      </c>
      <c r="B3" s="9" t="s">
        <v>275</v>
      </c>
    </row>
    <row r="4" spans="1:12" x14ac:dyDescent="0.3">
      <c r="A4" s="9" t="s">
        <v>271</v>
      </c>
      <c r="B4" t="s">
        <v>76</v>
      </c>
      <c r="C4" t="s">
        <v>29</v>
      </c>
      <c r="D4" t="s">
        <v>185</v>
      </c>
      <c r="E4" t="s">
        <v>207</v>
      </c>
      <c r="F4" t="s">
        <v>161</v>
      </c>
      <c r="G4" t="s">
        <v>62</v>
      </c>
      <c r="H4" t="s">
        <v>126</v>
      </c>
      <c r="I4" t="s">
        <v>36</v>
      </c>
      <c r="J4" t="s">
        <v>67</v>
      </c>
      <c r="K4" t="s">
        <v>272</v>
      </c>
      <c r="L4" t="s">
        <v>273</v>
      </c>
    </row>
    <row r="5" spans="1:12" x14ac:dyDescent="0.3">
      <c r="A5" s="17" t="s">
        <v>238</v>
      </c>
      <c r="B5" s="18">
        <v>4163.3900000000003</v>
      </c>
      <c r="C5" s="18"/>
      <c r="D5" s="18"/>
      <c r="E5" s="18"/>
      <c r="F5" s="18"/>
      <c r="G5" s="18"/>
      <c r="H5" s="18"/>
      <c r="I5" s="18"/>
      <c r="J5" s="18"/>
      <c r="K5" s="18"/>
      <c r="L5" s="18">
        <v>4163.3900000000003</v>
      </c>
    </row>
    <row r="6" spans="1:12" x14ac:dyDescent="0.3">
      <c r="A6" s="17" t="s">
        <v>247</v>
      </c>
      <c r="B6" s="18">
        <v>2775.59</v>
      </c>
      <c r="C6" s="18"/>
      <c r="D6" s="18"/>
      <c r="E6" s="18"/>
      <c r="F6" s="18"/>
      <c r="G6" s="18"/>
      <c r="H6" s="18"/>
      <c r="I6" s="18"/>
      <c r="J6" s="18"/>
      <c r="K6" s="18"/>
      <c r="L6" s="18">
        <v>2775.59</v>
      </c>
    </row>
    <row r="7" spans="1:12" x14ac:dyDescent="0.3">
      <c r="A7" s="17" t="s">
        <v>91</v>
      </c>
      <c r="B7" s="18">
        <v>18041.349999999999</v>
      </c>
      <c r="C7" s="18"/>
      <c r="D7" s="18"/>
      <c r="E7" s="18"/>
      <c r="F7" s="18">
        <v>4388.4399999999996</v>
      </c>
      <c r="G7" s="18"/>
      <c r="H7" s="18"/>
      <c r="I7" s="18"/>
      <c r="J7" s="18">
        <v>2775.59</v>
      </c>
      <c r="K7" s="18"/>
      <c r="L7" s="18">
        <v>25205.379999999997</v>
      </c>
    </row>
    <row r="8" spans="1:12" x14ac:dyDescent="0.3">
      <c r="A8" s="17" t="s">
        <v>78</v>
      </c>
      <c r="B8" s="18">
        <v>18041.34</v>
      </c>
      <c r="C8" s="18"/>
      <c r="D8" s="18"/>
      <c r="E8" s="18"/>
      <c r="F8" s="18"/>
      <c r="G8" s="18"/>
      <c r="H8" s="18"/>
      <c r="I8" s="18"/>
      <c r="J8" s="18"/>
      <c r="K8" s="18"/>
      <c r="L8" s="18">
        <v>18041.34</v>
      </c>
    </row>
    <row r="9" spans="1:12" x14ac:dyDescent="0.3">
      <c r="A9" s="17" t="s">
        <v>85</v>
      </c>
      <c r="B9" s="18">
        <v>24889.079999999998</v>
      </c>
      <c r="C9" s="18"/>
      <c r="D9" s="18"/>
      <c r="E9" s="18"/>
      <c r="F9" s="18"/>
      <c r="G9" s="18"/>
      <c r="H9" s="18"/>
      <c r="I9" s="18"/>
      <c r="J9" s="18">
        <v>13877.960000000001</v>
      </c>
      <c r="K9" s="18"/>
      <c r="L9" s="18">
        <v>38767.040000000001</v>
      </c>
    </row>
    <row r="10" spans="1:12" x14ac:dyDescent="0.3">
      <c r="A10" s="17" t="s">
        <v>81</v>
      </c>
      <c r="B10" s="18">
        <v>22204.73</v>
      </c>
      <c r="C10" s="18"/>
      <c r="D10" s="18">
        <v>750.16</v>
      </c>
      <c r="E10" s="18">
        <v>750.16</v>
      </c>
      <c r="F10" s="18"/>
      <c r="G10" s="18"/>
      <c r="H10" s="18"/>
      <c r="I10" s="18"/>
      <c r="J10" s="18"/>
      <c r="K10" s="18"/>
      <c r="L10" s="18">
        <v>23705.05</v>
      </c>
    </row>
    <row r="11" spans="1:12" x14ac:dyDescent="0.3">
      <c r="A11" s="17" t="s">
        <v>235</v>
      </c>
      <c r="B11" s="18">
        <v>4163.3900000000003</v>
      </c>
      <c r="C11" s="18"/>
      <c r="D11" s="18"/>
      <c r="E11" s="18"/>
      <c r="F11" s="18"/>
      <c r="G11" s="18"/>
      <c r="H11" s="18"/>
      <c r="I11" s="18"/>
      <c r="J11" s="18"/>
      <c r="K11" s="18"/>
      <c r="L11" s="18">
        <v>4163.3900000000003</v>
      </c>
    </row>
    <row r="12" spans="1:12" x14ac:dyDescent="0.3">
      <c r="A12" s="17" t="s">
        <v>88</v>
      </c>
      <c r="B12" s="18">
        <v>18041.34</v>
      </c>
      <c r="C12" s="18"/>
      <c r="D12" s="18"/>
      <c r="E12" s="18"/>
      <c r="F12" s="18"/>
      <c r="G12" s="18"/>
      <c r="H12" s="18"/>
      <c r="I12" s="18"/>
      <c r="J12" s="18"/>
      <c r="K12" s="18"/>
      <c r="L12" s="18">
        <v>18041.34</v>
      </c>
    </row>
    <row r="13" spans="1:12" x14ac:dyDescent="0.3">
      <c r="A13" s="17" t="s">
        <v>24</v>
      </c>
      <c r="B13" s="18">
        <v>22204.73</v>
      </c>
      <c r="C13" s="18">
        <v>7876.68</v>
      </c>
      <c r="D13" s="18"/>
      <c r="E13" s="18"/>
      <c r="F13" s="18"/>
      <c r="G13" s="18">
        <v>1594.09</v>
      </c>
      <c r="H13" s="18"/>
      <c r="I13" s="18">
        <v>29293.74</v>
      </c>
      <c r="J13" s="18">
        <v>30156.43</v>
      </c>
      <c r="K13" s="18"/>
      <c r="L13" s="18">
        <v>91125.670000000013</v>
      </c>
    </row>
    <row r="14" spans="1:12" x14ac:dyDescent="0.3">
      <c r="A14" s="17" t="s">
        <v>59</v>
      </c>
      <c r="B14" s="18">
        <v>22129.71</v>
      </c>
      <c r="C14" s="18"/>
      <c r="D14" s="18"/>
      <c r="E14" s="18">
        <v>1125.24</v>
      </c>
      <c r="F14" s="18"/>
      <c r="G14" s="18">
        <v>14365.56</v>
      </c>
      <c r="H14" s="18">
        <v>1500.32</v>
      </c>
      <c r="I14" s="18"/>
      <c r="J14" s="18">
        <v>2775.59</v>
      </c>
      <c r="K14" s="18"/>
      <c r="L14" s="18">
        <v>41896.42</v>
      </c>
    </row>
    <row r="15" spans="1:12" x14ac:dyDescent="0.3">
      <c r="A15" s="17" t="s">
        <v>101</v>
      </c>
      <c r="B15" s="18">
        <v>18003.830000000002</v>
      </c>
      <c r="C15" s="18"/>
      <c r="D15" s="18"/>
      <c r="E15" s="18"/>
      <c r="F15" s="18"/>
      <c r="G15" s="18"/>
      <c r="H15" s="18"/>
      <c r="I15" s="18"/>
      <c r="J15" s="18"/>
      <c r="K15" s="18"/>
      <c r="L15" s="18">
        <v>18003.830000000002</v>
      </c>
    </row>
    <row r="16" spans="1:12" x14ac:dyDescent="0.3">
      <c r="A16" s="17" t="s">
        <v>94</v>
      </c>
      <c r="B16" s="18">
        <v>22167.22</v>
      </c>
      <c r="C16" s="18"/>
      <c r="D16" s="18"/>
      <c r="E16" s="18"/>
      <c r="F16" s="18"/>
      <c r="G16" s="18"/>
      <c r="H16" s="18"/>
      <c r="I16" s="18"/>
      <c r="J16" s="18"/>
      <c r="K16" s="18"/>
      <c r="L16" s="18">
        <v>22167.22</v>
      </c>
    </row>
    <row r="17" spans="1:12" x14ac:dyDescent="0.3">
      <c r="A17" s="17" t="s">
        <v>33</v>
      </c>
      <c r="B17" s="18">
        <v>22204.73</v>
      </c>
      <c r="C17" s="18"/>
      <c r="D17" s="18"/>
      <c r="E17" s="18"/>
      <c r="F17" s="18"/>
      <c r="G17" s="18"/>
      <c r="H17" s="18"/>
      <c r="I17" s="18">
        <v>30906.580000000005</v>
      </c>
      <c r="J17" s="18">
        <v>73478.170000000013</v>
      </c>
      <c r="K17" s="18"/>
      <c r="L17" s="18">
        <v>126589.48000000001</v>
      </c>
    </row>
    <row r="18" spans="1:12" x14ac:dyDescent="0.3">
      <c r="A18" s="17" t="s">
        <v>69</v>
      </c>
      <c r="B18" s="18">
        <v>18041.34</v>
      </c>
      <c r="C18" s="18"/>
      <c r="D18" s="18"/>
      <c r="E18" s="18"/>
      <c r="F18" s="18"/>
      <c r="G18" s="18"/>
      <c r="H18" s="18"/>
      <c r="I18" s="18"/>
      <c r="J18" s="18">
        <v>22279.75</v>
      </c>
      <c r="K18" s="18"/>
      <c r="L18" s="18">
        <v>40321.089999999997</v>
      </c>
    </row>
    <row r="19" spans="1:12" x14ac:dyDescent="0.3">
      <c r="A19" s="17" t="s">
        <v>272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x14ac:dyDescent="0.3">
      <c r="A20" s="17" t="s">
        <v>273</v>
      </c>
      <c r="B20" s="18">
        <v>237071.77</v>
      </c>
      <c r="C20" s="18">
        <v>7876.68</v>
      </c>
      <c r="D20" s="18">
        <v>750.16</v>
      </c>
      <c r="E20" s="18">
        <v>1875.4</v>
      </c>
      <c r="F20" s="18">
        <v>4388.4399999999996</v>
      </c>
      <c r="G20" s="18">
        <v>15959.65</v>
      </c>
      <c r="H20" s="18">
        <v>1500.32</v>
      </c>
      <c r="I20" s="18">
        <v>60200.320000000007</v>
      </c>
      <c r="J20" s="18">
        <v>145343.49000000002</v>
      </c>
      <c r="K20" s="18"/>
      <c r="L20" s="18">
        <v>474966.23</v>
      </c>
    </row>
    <row r="22" spans="1:12" ht="18" x14ac:dyDescent="0.35">
      <c r="A22" s="23" t="s">
        <v>431</v>
      </c>
    </row>
    <row r="23" spans="1:12" x14ac:dyDescent="0.3">
      <c r="A23" s="17"/>
      <c r="B23" s="19" t="s">
        <v>425</v>
      </c>
      <c r="C23" s="19" t="s">
        <v>426</v>
      </c>
      <c r="D23" s="19" t="s">
        <v>427</v>
      </c>
      <c r="E23" s="19" t="s">
        <v>428</v>
      </c>
      <c r="F23" s="19" t="s">
        <v>429</v>
      </c>
    </row>
    <row r="24" spans="1:12" x14ac:dyDescent="0.3">
      <c r="A24" s="9" t="s">
        <v>274</v>
      </c>
      <c r="B24" s="9" t="s">
        <v>275</v>
      </c>
    </row>
    <row r="25" spans="1:12" x14ac:dyDescent="0.3">
      <c r="A25" s="9" t="s">
        <v>271</v>
      </c>
      <c r="B25" t="s">
        <v>390</v>
      </c>
      <c r="C25" t="s">
        <v>286</v>
      </c>
      <c r="D25" t="s">
        <v>278</v>
      </c>
      <c r="E25" t="s">
        <v>282</v>
      </c>
      <c r="F25" t="s">
        <v>280</v>
      </c>
      <c r="G25" t="s">
        <v>273</v>
      </c>
    </row>
    <row r="26" spans="1:12" x14ac:dyDescent="0.3">
      <c r="A26" s="35" t="s">
        <v>91</v>
      </c>
      <c r="B26" s="16"/>
      <c r="C26" s="16">
        <v>2775.59</v>
      </c>
      <c r="D26" s="16">
        <v>5551.18</v>
      </c>
      <c r="E26" s="16">
        <v>2775.59</v>
      </c>
      <c r="F26" s="16">
        <v>2775.59</v>
      </c>
      <c r="G26" s="16">
        <v>13877.95</v>
      </c>
    </row>
    <row r="27" spans="1:12" x14ac:dyDescent="0.3">
      <c r="A27" s="35" t="s">
        <v>78</v>
      </c>
      <c r="B27" s="16"/>
      <c r="C27" s="16">
        <v>11102.36</v>
      </c>
      <c r="D27" s="16"/>
      <c r="E27" s="16">
        <v>22204.720000000001</v>
      </c>
      <c r="F27" s="16"/>
      <c r="G27" s="16">
        <v>33307.08</v>
      </c>
    </row>
    <row r="28" spans="1:12" x14ac:dyDescent="0.3">
      <c r="A28" s="35" t="s">
        <v>85</v>
      </c>
      <c r="B28" s="16"/>
      <c r="C28" s="16">
        <v>8235.5300000000007</v>
      </c>
      <c r="D28" s="16"/>
      <c r="E28" s="16">
        <v>87431.129999999976</v>
      </c>
      <c r="F28" s="16">
        <v>12302.619999999999</v>
      </c>
      <c r="G28" s="16">
        <v>107969.27999999997</v>
      </c>
    </row>
    <row r="29" spans="1:12" x14ac:dyDescent="0.3">
      <c r="A29" s="35" t="s">
        <v>81</v>
      </c>
      <c r="B29" s="16">
        <v>8326.7800000000007</v>
      </c>
      <c r="C29" s="16">
        <v>5551.18</v>
      </c>
      <c r="D29" s="16">
        <v>42709.779999999992</v>
      </c>
      <c r="E29" s="16">
        <v>1500.32</v>
      </c>
      <c r="F29" s="16"/>
      <c r="G29" s="16">
        <v>58088.05999999999</v>
      </c>
    </row>
    <row r="30" spans="1:12" x14ac:dyDescent="0.3">
      <c r="A30" s="35" t="s">
        <v>235</v>
      </c>
      <c r="B30" s="16"/>
      <c r="C30" s="16"/>
      <c r="D30" s="16"/>
      <c r="E30" s="16">
        <v>11102.36</v>
      </c>
      <c r="F30" s="16"/>
      <c r="G30" s="16">
        <v>11102.36</v>
      </c>
    </row>
    <row r="31" spans="1:12" x14ac:dyDescent="0.3">
      <c r="A31" s="35" t="s">
        <v>88</v>
      </c>
      <c r="B31" s="16"/>
      <c r="C31" s="16">
        <v>2775.59</v>
      </c>
      <c r="D31" s="16">
        <v>3000.64</v>
      </c>
      <c r="E31" s="16"/>
      <c r="F31" s="16">
        <v>2775.59</v>
      </c>
      <c r="G31" s="16">
        <v>8551.82</v>
      </c>
    </row>
    <row r="32" spans="1:12" x14ac:dyDescent="0.3">
      <c r="A32" s="35" t="s">
        <v>24</v>
      </c>
      <c r="B32" s="16">
        <v>8326.7800000000007</v>
      </c>
      <c r="C32" s="16">
        <v>72165.359999999971</v>
      </c>
      <c r="D32" s="16">
        <v>3000.64</v>
      </c>
      <c r="E32" s="16"/>
      <c r="F32" s="16">
        <v>9452.01</v>
      </c>
      <c r="G32" s="16">
        <v>92944.789999999964</v>
      </c>
    </row>
    <row r="33" spans="1:7" x14ac:dyDescent="0.3">
      <c r="A33" s="35" t="s">
        <v>59</v>
      </c>
      <c r="B33" s="16"/>
      <c r="C33" s="16">
        <v>124901.64999999998</v>
      </c>
      <c r="D33" s="16">
        <v>2775.59</v>
      </c>
      <c r="E33" s="16"/>
      <c r="F33" s="16"/>
      <c r="G33" s="16">
        <v>127677.23999999998</v>
      </c>
    </row>
    <row r="34" spans="1:7" x14ac:dyDescent="0.3">
      <c r="A34" s="35" t="s">
        <v>101</v>
      </c>
      <c r="B34" s="16"/>
      <c r="C34" s="16">
        <v>24980.31</v>
      </c>
      <c r="D34" s="16">
        <v>11777.509999999998</v>
      </c>
      <c r="E34" s="16"/>
      <c r="F34" s="16"/>
      <c r="G34" s="16">
        <v>36757.82</v>
      </c>
    </row>
    <row r="35" spans="1:7" x14ac:dyDescent="0.3">
      <c r="A35" s="35" t="s">
        <v>94</v>
      </c>
      <c r="B35" s="16"/>
      <c r="C35" s="16">
        <v>3525.75</v>
      </c>
      <c r="D35" s="16">
        <v>2250.48</v>
      </c>
      <c r="E35" s="16"/>
      <c r="F35" s="16"/>
      <c r="G35" s="16">
        <v>5776.23</v>
      </c>
    </row>
    <row r="36" spans="1:7" x14ac:dyDescent="0.3">
      <c r="A36" s="35" t="s">
        <v>33</v>
      </c>
      <c r="B36" s="16">
        <v>1387.8</v>
      </c>
      <c r="C36" s="16">
        <v>2775.59</v>
      </c>
      <c r="D36" s="16"/>
      <c r="E36" s="16">
        <v>51348.47</v>
      </c>
      <c r="F36" s="16">
        <v>9452.01</v>
      </c>
      <c r="G36" s="16">
        <v>64963.87</v>
      </c>
    </row>
    <row r="37" spans="1:7" x14ac:dyDescent="0.3">
      <c r="A37" s="35" t="s">
        <v>69</v>
      </c>
      <c r="B37" s="16"/>
      <c r="C37" s="16">
        <v>2775.59</v>
      </c>
      <c r="D37" s="16"/>
      <c r="E37" s="16"/>
      <c r="F37" s="16">
        <v>2775.59</v>
      </c>
      <c r="G37" s="16">
        <v>5551.18</v>
      </c>
    </row>
    <row r="38" spans="1:7" x14ac:dyDescent="0.3">
      <c r="A38" s="35" t="s">
        <v>273</v>
      </c>
      <c r="B38" s="16">
        <v>18041.36</v>
      </c>
      <c r="C38" s="16">
        <v>261564.49999999994</v>
      </c>
      <c r="D38" s="16">
        <v>71065.819999999978</v>
      </c>
      <c r="E38" s="16">
        <v>176362.58999999997</v>
      </c>
      <c r="F38" s="16">
        <v>39533.410000000003</v>
      </c>
      <c r="G38" s="16">
        <v>566567.68000000005</v>
      </c>
    </row>
    <row r="41" spans="1:7" s="20" customFormat="1" ht="18" x14ac:dyDescent="0.35">
      <c r="A41" s="21" t="s">
        <v>430</v>
      </c>
      <c r="G41" s="22">
        <f>GETPIVOTDATA("Beløb",$A$3)+GETPIVOTDATA("Beløb",$A$36)</f>
        <v>1041533.91</v>
      </c>
    </row>
    <row r="44" spans="1:7" x14ac:dyDescent="0.3">
      <c r="A44" s="36" t="s">
        <v>440</v>
      </c>
      <c r="B44" s="37">
        <v>-265267.06999999995</v>
      </c>
    </row>
    <row r="45" spans="1:7" x14ac:dyDescent="0.3">
      <c r="A45" s="36" t="s">
        <v>441</v>
      </c>
      <c r="B45" s="37">
        <v>926.98</v>
      </c>
      <c r="C45" s="18"/>
    </row>
    <row r="46" spans="1:7" x14ac:dyDescent="0.3">
      <c r="A46" s="36" t="str">
        <f>"Freelancebørs oplæg"</f>
        <v>Freelancebørs oplæg</v>
      </c>
      <c r="B46" s="37">
        <v>2775.59</v>
      </c>
    </row>
    <row r="47" spans="1:7" x14ac:dyDescent="0.3">
      <c r="B47" s="18">
        <f>SUM(B44:B46)</f>
        <v>-261564.49999999997</v>
      </c>
    </row>
  </sheetData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6188F-B6A7-42A6-AE7F-FEFD0D9577B3}">
  <dimension ref="A1:Y147"/>
  <sheetViews>
    <sheetView topLeftCell="J79" workbookViewId="0">
      <selection activeCell="K147" sqref="K147"/>
    </sheetView>
  </sheetViews>
  <sheetFormatPr defaultRowHeight="14.4" x14ac:dyDescent="0.3"/>
  <cols>
    <col min="1" max="1" width="14.6640625" bestFit="1" customWidth="1"/>
    <col min="2" max="2" width="20" bestFit="1" customWidth="1"/>
    <col min="3" max="3" width="13.109375" bestFit="1" customWidth="1"/>
    <col min="4" max="4" width="10.109375" bestFit="1" customWidth="1"/>
    <col min="5" max="5" width="27.6640625" bestFit="1" customWidth="1"/>
    <col min="6" max="6" width="14.33203125" bestFit="1" customWidth="1"/>
    <col min="7" max="8" width="17.5546875" bestFit="1" customWidth="1"/>
    <col min="9" max="9" width="23.6640625" bestFit="1" customWidth="1"/>
    <col min="10" max="10" width="10.5546875" bestFit="1" customWidth="1"/>
    <col min="11" max="11" width="11.33203125" bestFit="1" customWidth="1"/>
    <col min="12" max="12" width="14.33203125" bestFit="1" customWidth="1"/>
    <col min="13" max="13" width="7" bestFit="1" customWidth="1"/>
    <col min="14" max="14" width="7.5546875" bestFit="1" customWidth="1"/>
    <col min="15" max="15" width="11.5546875" bestFit="1" customWidth="1"/>
    <col min="16" max="16" width="36.88671875" bestFit="1" customWidth="1"/>
    <col min="17" max="17" width="81.6640625" bestFit="1" customWidth="1"/>
    <col min="19" max="19" width="8.109375" bestFit="1" customWidth="1"/>
    <col min="20" max="20" width="7" bestFit="1" customWidth="1"/>
    <col min="21" max="21" width="23.44140625" bestFit="1" customWidth="1"/>
    <col min="22" max="22" width="7.33203125" bestFit="1" customWidth="1"/>
    <col min="23" max="23" width="12.5546875" bestFit="1" customWidth="1"/>
  </cols>
  <sheetData>
    <row r="1" spans="1:25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Y1" s="1"/>
    </row>
    <row r="2" spans="1:25" ht="15.6" x14ac:dyDescent="0.3">
      <c r="A2" s="2">
        <v>45428.479675925999</v>
      </c>
      <c r="B2" s="2">
        <v>45429.479675925999</v>
      </c>
      <c r="C2" s="2">
        <v>45440.479675925999</v>
      </c>
      <c r="D2" s="3" t="s">
        <v>23</v>
      </c>
      <c r="E2" s="3" t="s">
        <v>24</v>
      </c>
      <c r="F2" s="3" t="s">
        <v>25</v>
      </c>
      <c r="G2" s="3" t="s">
        <v>26</v>
      </c>
      <c r="H2" s="4">
        <v>45440.482974537001</v>
      </c>
      <c r="I2" s="3" t="s">
        <v>27</v>
      </c>
      <c r="J2" s="3"/>
      <c r="K2" s="5">
        <v>1125.24</v>
      </c>
      <c r="L2" s="5">
        <v>0</v>
      </c>
      <c r="M2" s="5">
        <v>0</v>
      </c>
      <c r="N2" s="5">
        <v>0</v>
      </c>
      <c r="O2" s="2">
        <v>45427</v>
      </c>
      <c r="P2" s="3"/>
      <c r="Q2" s="3" t="s">
        <v>28</v>
      </c>
      <c r="R2" s="3" t="s">
        <v>29</v>
      </c>
      <c r="S2" s="3" t="s">
        <v>30</v>
      </c>
      <c r="T2" s="3"/>
      <c r="U2" s="3" t="s">
        <v>31</v>
      </c>
      <c r="V2" s="5">
        <v>3</v>
      </c>
      <c r="W2" s="6"/>
    </row>
    <row r="3" spans="1:25" ht="15.6" x14ac:dyDescent="0.3">
      <c r="A3" s="2">
        <v>45607.479664352002</v>
      </c>
      <c r="B3" s="2">
        <v>45610.479664352002</v>
      </c>
      <c r="C3" s="2">
        <v>45622.479664352002</v>
      </c>
      <c r="D3" s="3" t="s">
        <v>32</v>
      </c>
      <c r="E3" s="3" t="s">
        <v>33</v>
      </c>
      <c r="F3" s="3" t="s">
        <v>34</v>
      </c>
      <c r="G3" s="3" t="s">
        <v>26</v>
      </c>
      <c r="H3" s="4">
        <v>45622.456527777998</v>
      </c>
      <c r="I3" s="3" t="s">
        <v>27</v>
      </c>
      <c r="J3" s="3"/>
      <c r="K3" s="5">
        <v>2775.59</v>
      </c>
      <c r="L3" s="5">
        <v>0</v>
      </c>
      <c r="M3" s="5">
        <v>0</v>
      </c>
      <c r="N3" s="5">
        <v>0</v>
      </c>
      <c r="O3" s="2">
        <v>45589</v>
      </c>
      <c r="P3" s="3"/>
      <c r="Q3" s="3" t="s">
        <v>35</v>
      </c>
      <c r="R3" s="3" t="s">
        <v>36</v>
      </c>
      <c r="S3" s="3" t="s">
        <v>37</v>
      </c>
      <c r="T3" s="3"/>
      <c r="U3" s="3" t="s">
        <v>31</v>
      </c>
      <c r="V3" s="5">
        <v>7.4</v>
      </c>
      <c r="W3" s="6"/>
    </row>
    <row r="4" spans="1:25" ht="15.6" x14ac:dyDescent="0.3">
      <c r="A4" s="2">
        <v>45607.479664352002</v>
      </c>
      <c r="B4" s="2">
        <v>45608.479664352002</v>
      </c>
      <c r="C4" s="2">
        <v>45622.479664352002</v>
      </c>
      <c r="D4" s="3" t="s">
        <v>32</v>
      </c>
      <c r="E4" s="3" t="s">
        <v>33</v>
      </c>
      <c r="F4" s="3" t="s">
        <v>38</v>
      </c>
      <c r="G4" s="3" t="s">
        <v>26</v>
      </c>
      <c r="H4" s="4">
        <v>45622.456527777998</v>
      </c>
      <c r="I4" s="3" t="s">
        <v>27</v>
      </c>
      <c r="J4" s="3"/>
      <c r="K4" s="5">
        <v>5551.18</v>
      </c>
      <c r="L4" s="5">
        <v>0</v>
      </c>
      <c r="M4" s="5">
        <v>0</v>
      </c>
      <c r="N4" s="5">
        <v>0</v>
      </c>
      <c r="O4" s="2">
        <v>45544</v>
      </c>
      <c r="P4" s="3"/>
      <c r="Q4" s="3" t="s">
        <v>39</v>
      </c>
      <c r="R4" s="3" t="s">
        <v>36</v>
      </c>
      <c r="S4" s="3" t="s">
        <v>40</v>
      </c>
      <c r="T4" s="3"/>
      <c r="U4" s="3" t="s">
        <v>31</v>
      </c>
      <c r="V4" s="5">
        <v>14.8</v>
      </c>
      <c r="W4" s="6"/>
    </row>
    <row r="5" spans="1:25" ht="15.6" x14ac:dyDescent="0.3">
      <c r="A5" s="2">
        <v>45581.479664352002</v>
      </c>
      <c r="B5" s="2">
        <v>45582.479664352002</v>
      </c>
      <c r="C5" s="2">
        <v>45594.479664352002</v>
      </c>
      <c r="D5" s="3" t="s">
        <v>23</v>
      </c>
      <c r="E5" s="3" t="s">
        <v>24</v>
      </c>
      <c r="F5" s="3" t="s">
        <v>41</v>
      </c>
      <c r="G5" s="3" t="s">
        <v>26</v>
      </c>
      <c r="H5" s="4">
        <v>45594.413368055997</v>
      </c>
      <c r="I5" s="3" t="s">
        <v>27</v>
      </c>
      <c r="J5" s="3"/>
      <c r="K5" s="5">
        <v>4275.91</v>
      </c>
      <c r="L5" s="5">
        <v>0</v>
      </c>
      <c r="M5" s="5">
        <v>0</v>
      </c>
      <c r="N5" s="5">
        <v>0</v>
      </c>
      <c r="O5" s="2">
        <v>45536</v>
      </c>
      <c r="P5" s="3"/>
      <c r="Q5" s="3" t="s">
        <v>42</v>
      </c>
      <c r="R5" s="3" t="s">
        <v>36</v>
      </c>
      <c r="S5" s="3" t="s">
        <v>40</v>
      </c>
      <c r="T5" s="3"/>
      <c r="U5" s="3" t="s">
        <v>31</v>
      </c>
      <c r="V5" s="5">
        <v>11.4</v>
      </c>
    </row>
    <row r="6" spans="1:25" ht="15.6" x14ac:dyDescent="0.3">
      <c r="A6" s="2">
        <v>45581.479664352002</v>
      </c>
      <c r="B6" s="2">
        <v>45582.479664352002</v>
      </c>
      <c r="C6" s="2">
        <v>45594.479664352002</v>
      </c>
      <c r="D6" s="3" t="s">
        <v>23</v>
      </c>
      <c r="E6" s="3" t="s">
        <v>24</v>
      </c>
      <c r="F6" s="3" t="s">
        <v>43</v>
      </c>
      <c r="G6" s="3" t="s">
        <v>26</v>
      </c>
      <c r="H6" s="4">
        <v>45594.413368055997</v>
      </c>
      <c r="I6" s="3" t="s">
        <v>27</v>
      </c>
      <c r="J6" s="3"/>
      <c r="K6" s="5">
        <v>5551.18</v>
      </c>
      <c r="L6" s="5">
        <v>0</v>
      </c>
      <c r="M6" s="5">
        <v>0</v>
      </c>
      <c r="N6" s="5">
        <v>0</v>
      </c>
      <c r="O6" s="2">
        <v>45544</v>
      </c>
      <c r="P6" s="3"/>
      <c r="Q6" s="3" t="s">
        <v>39</v>
      </c>
      <c r="R6" s="3" t="s">
        <v>36</v>
      </c>
      <c r="S6" s="3" t="s">
        <v>40</v>
      </c>
      <c r="T6" s="3"/>
      <c r="U6" s="3" t="s">
        <v>31</v>
      </c>
      <c r="V6" s="5">
        <v>14.8</v>
      </c>
      <c r="W6" s="6"/>
    </row>
    <row r="7" spans="1:25" ht="15.6" x14ac:dyDescent="0.3">
      <c r="A7" s="2">
        <v>45581.479664352002</v>
      </c>
      <c r="B7" s="2">
        <v>45582.479664352002</v>
      </c>
      <c r="C7" s="2">
        <v>45594.479664352002</v>
      </c>
      <c r="D7" s="3" t="s">
        <v>32</v>
      </c>
      <c r="E7" s="3" t="s">
        <v>33</v>
      </c>
      <c r="F7" s="3" t="s">
        <v>44</v>
      </c>
      <c r="G7" s="3" t="s">
        <v>26</v>
      </c>
      <c r="H7" s="4">
        <v>45594.413368055997</v>
      </c>
      <c r="I7" s="3" t="s">
        <v>27</v>
      </c>
      <c r="J7" s="3"/>
      <c r="K7" s="5">
        <v>1875.4</v>
      </c>
      <c r="L7" s="5">
        <v>0</v>
      </c>
      <c r="M7" s="5">
        <v>0</v>
      </c>
      <c r="N7" s="5">
        <v>0</v>
      </c>
      <c r="O7" s="2">
        <v>45536</v>
      </c>
      <c r="P7" s="3"/>
      <c r="Q7" s="3" t="s">
        <v>45</v>
      </c>
      <c r="R7" s="3" t="s">
        <v>36</v>
      </c>
      <c r="S7" s="3" t="s">
        <v>40</v>
      </c>
      <c r="T7" s="3"/>
      <c r="U7" s="3" t="s">
        <v>31</v>
      </c>
      <c r="V7" s="5">
        <v>5</v>
      </c>
    </row>
    <row r="8" spans="1:25" ht="15.6" x14ac:dyDescent="0.3">
      <c r="A8" s="2">
        <v>45554.479675925999</v>
      </c>
      <c r="B8" s="2">
        <v>45558.479675925999</v>
      </c>
      <c r="C8" s="2">
        <v>45561.479675925999</v>
      </c>
      <c r="D8" s="3" t="s">
        <v>23</v>
      </c>
      <c r="E8" s="3" t="s">
        <v>24</v>
      </c>
      <c r="F8" s="3" t="s">
        <v>46</v>
      </c>
      <c r="G8" s="3" t="s">
        <v>26</v>
      </c>
      <c r="H8" s="4">
        <v>45561.416828704001</v>
      </c>
      <c r="I8" s="3" t="s">
        <v>27</v>
      </c>
      <c r="J8" s="3"/>
      <c r="K8" s="5">
        <v>2775.59</v>
      </c>
      <c r="L8" s="5">
        <v>0</v>
      </c>
      <c r="M8" s="5">
        <v>0</v>
      </c>
      <c r="N8" s="5">
        <v>0</v>
      </c>
      <c r="O8" s="2">
        <v>45532</v>
      </c>
      <c r="P8" s="3"/>
      <c r="Q8" s="3" t="s">
        <v>47</v>
      </c>
      <c r="R8" s="3" t="s">
        <v>36</v>
      </c>
      <c r="S8" s="3" t="s">
        <v>40</v>
      </c>
      <c r="T8" s="3"/>
      <c r="U8" s="3" t="s">
        <v>31</v>
      </c>
      <c r="V8" s="5">
        <v>7.4</v>
      </c>
    </row>
    <row r="9" spans="1:25" ht="15.6" x14ac:dyDescent="0.3">
      <c r="A9" s="2">
        <v>45551.479675925999</v>
      </c>
      <c r="B9" s="2">
        <v>45558.479675925999</v>
      </c>
      <c r="C9" s="2">
        <v>45561.479675925999</v>
      </c>
      <c r="D9" s="3" t="s">
        <v>32</v>
      </c>
      <c r="E9" s="3" t="s">
        <v>33</v>
      </c>
      <c r="F9" s="3" t="s">
        <v>48</v>
      </c>
      <c r="G9" s="3" t="s">
        <v>26</v>
      </c>
      <c r="H9" s="4">
        <v>45561.416828704001</v>
      </c>
      <c r="I9" s="3" t="s">
        <v>27</v>
      </c>
      <c r="J9" s="3"/>
      <c r="K9" s="5">
        <v>6751.44</v>
      </c>
      <c r="L9" s="5">
        <v>0</v>
      </c>
      <c r="M9" s="5">
        <v>0</v>
      </c>
      <c r="N9" s="5">
        <v>0</v>
      </c>
      <c r="O9" s="2">
        <v>45525</v>
      </c>
      <c r="P9" s="3"/>
      <c r="Q9" s="3" t="s">
        <v>49</v>
      </c>
      <c r="R9" s="3" t="s">
        <v>36</v>
      </c>
      <c r="S9" s="3" t="s">
        <v>40</v>
      </c>
      <c r="T9" s="3"/>
      <c r="U9" s="3" t="s">
        <v>31</v>
      </c>
      <c r="V9" s="5">
        <v>18</v>
      </c>
    </row>
    <row r="10" spans="1:25" ht="15.6" x14ac:dyDescent="0.3">
      <c r="A10" s="2">
        <v>45526.479675925999</v>
      </c>
      <c r="B10" s="2">
        <v>45527.479675925999</v>
      </c>
      <c r="C10" s="2">
        <v>45532.479675925999</v>
      </c>
      <c r="D10" s="3" t="s">
        <v>23</v>
      </c>
      <c r="E10" s="3" t="s">
        <v>24</v>
      </c>
      <c r="F10" s="3" t="s">
        <v>50</v>
      </c>
      <c r="G10" s="3" t="s">
        <v>26</v>
      </c>
      <c r="H10" s="4">
        <v>45532.358796296001</v>
      </c>
      <c r="I10" s="3" t="s">
        <v>27</v>
      </c>
      <c r="J10" s="3"/>
      <c r="K10" s="5">
        <v>9752.08</v>
      </c>
      <c r="L10" s="5">
        <v>0</v>
      </c>
      <c r="M10" s="5">
        <v>0</v>
      </c>
      <c r="N10" s="5">
        <v>0</v>
      </c>
      <c r="O10" s="2">
        <v>45292</v>
      </c>
      <c r="P10" s="3"/>
      <c r="Q10" s="3" t="s">
        <v>51</v>
      </c>
      <c r="R10" s="3" t="s">
        <v>36</v>
      </c>
      <c r="S10" s="3" t="s">
        <v>40</v>
      </c>
      <c r="T10" s="3"/>
      <c r="U10" s="3" t="s">
        <v>31</v>
      </c>
      <c r="V10" s="5">
        <v>26</v>
      </c>
    </row>
    <row r="11" spans="1:25" ht="15.6" x14ac:dyDescent="0.3">
      <c r="A11" s="2">
        <v>45429.479675925999</v>
      </c>
      <c r="B11" s="2">
        <v>45432.479675925999</v>
      </c>
      <c r="C11" s="2">
        <v>45440.479675925999</v>
      </c>
      <c r="D11" s="3" t="s">
        <v>32</v>
      </c>
      <c r="E11" s="3" t="s">
        <v>33</v>
      </c>
      <c r="F11" s="3" t="s">
        <v>52</v>
      </c>
      <c r="G11" s="3" t="s">
        <v>26</v>
      </c>
      <c r="H11" s="4">
        <v>45440.482974537001</v>
      </c>
      <c r="I11" s="3" t="s">
        <v>27</v>
      </c>
      <c r="J11" s="3"/>
      <c r="K11" s="5">
        <v>2775.59</v>
      </c>
      <c r="L11" s="5">
        <v>0</v>
      </c>
      <c r="M11" s="5">
        <v>0</v>
      </c>
      <c r="N11" s="5">
        <v>0</v>
      </c>
      <c r="O11" s="2">
        <v>45419</v>
      </c>
      <c r="P11" s="3"/>
      <c r="Q11" s="3" t="s">
        <v>53</v>
      </c>
      <c r="R11" s="3" t="s">
        <v>36</v>
      </c>
      <c r="S11" s="3" t="s">
        <v>40</v>
      </c>
      <c r="T11" s="3"/>
      <c r="U11" s="3" t="s">
        <v>31</v>
      </c>
      <c r="V11" s="5">
        <v>7.4</v>
      </c>
    </row>
    <row r="12" spans="1:25" ht="15.6" x14ac:dyDescent="0.3">
      <c r="A12" s="2">
        <v>45429.479675925999</v>
      </c>
      <c r="B12" s="2">
        <v>45432.479675925999</v>
      </c>
      <c r="C12" s="2">
        <v>45440.479675925999</v>
      </c>
      <c r="D12" s="3" t="s">
        <v>23</v>
      </c>
      <c r="E12" s="3" t="s">
        <v>24</v>
      </c>
      <c r="F12" s="3" t="s">
        <v>54</v>
      </c>
      <c r="G12" s="3" t="s">
        <v>26</v>
      </c>
      <c r="H12" s="4">
        <v>45440.482974537001</v>
      </c>
      <c r="I12" s="3" t="s">
        <v>27</v>
      </c>
      <c r="J12" s="3"/>
      <c r="K12" s="5">
        <v>2250.48</v>
      </c>
      <c r="L12" s="5">
        <v>0</v>
      </c>
      <c r="M12" s="5">
        <v>0</v>
      </c>
      <c r="N12" s="5">
        <v>0</v>
      </c>
      <c r="O12" s="2">
        <v>45419</v>
      </c>
      <c r="P12" s="3"/>
      <c r="Q12" s="3" t="s">
        <v>55</v>
      </c>
      <c r="R12" s="3" t="s">
        <v>36</v>
      </c>
      <c r="S12" s="3" t="s">
        <v>40</v>
      </c>
      <c r="T12" s="3"/>
      <c r="U12" s="3" t="s">
        <v>31</v>
      </c>
      <c r="V12" s="5">
        <v>6</v>
      </c>
    </row>
    <row r="13" spans="1:25" ht="15.6" x14ac:dyDescent="0.3">
      <c r="A13" s="2">
        <v>45404.479675925999</v>
      </c>
      <c r="B13" s="2">
        <v>45408.479675925999</v>
      </c>
      <c r="C13" s="2">
        <v>45440.479675925999</v>
      </c>
      <c r="D13" s="3" t="s">
        <v>23</v>
      </c>
      <c r="E13" s="3" t="s">
        <v>24</v>
      </c>
      <c r="F13" s="3" t="s">
        <v>56</v>
      </c>
      <c r="G13" s="3" t="s">
        <v>26</v>
      </c>
      <c r="H13" s="4">
        <v>45440.482974537001</v>
      </c>
      <c r="I13" s="3" t="s">
        <v>27</v>
      </c>
      <c r="J13" s="3"/>
      <c r="K13" s="5">
        <v>3938.34</v>
      </c>
      <c r="L13" s="5">
        <v>0</v>
      </c>
      <c r="M13" s="5">
        <v>0</v>
      </c>
      <c r="N13" s="5">
        <v>0</v>
      </c>
      <c r="O13" s="2">
        <v>45385</v>
      </c>
      <c r="P13" s="3"/>
      <c r="Q13" s="3" t="s">
        <v>57</v>
      </c>
      <c r="R13" s="3" t="s">
        <v>36</v>
      </c>
      <c r="S13" s="3" t="s">
        <v>30</v>
      </c>
      <c r="T13" s="3"/>
      <c r="U13" s="3" t="s">
        <v>31</v>
      </c>
      <c r="V13" s="5">
        <v>10.5</v>
      </c>
    </row>
    <row r="14" spans="1:25" ht="15.6" x14ac:dyDescent="0.3">
      <c r="A14" s="2">
        <v>45579.479675925999</v>
      </c>
      <c r="B14" s="2">
        <v>45584.479675925999</v>
      </c>
      <c r="C14" s="2">
        <v>45594.479675925999</v>
      </c>
      <c r="D14" s="3" t="s">
        <v>58</v>
      </c>
      <c r="E14" s="3" t="s">
        <v>59</v>
      </c>
      <c r="F14" s="3" t="s">
        <v>60</v>
      </c>
      <c r="G14" s="3" t="s">
        <v>26</v>
      </c>
      <c r="H14" s="4">
        <v>45594.413368055997</v>
      </c>
      <c r="I14" s="3" t="s">
        <v>27</v>
      </c>
      <c r="J14" s="3"/>
      <c r="K14" s="5">
        <v>1500.32</v>
      </c>
      <c r="L14" s="5">
        <v>0</v>
      </c>
      <c r="M14" s="5">
        <v>0</v>
      </c>
      <c r="N14" s="5">
        <v>0</v>
      </c>
      <c r="O14" s="2">
        <v>45573</v>
      </c>
      <c r="P14" s="3"/>
      <c r="Q14" s="3" t="s">
        <v>61</v>
      </c>
      <c r="R14" s="3" t="s">
        <v>62</v>
      </c>
      <c r="S14" s="3" t="s">
        <v>30</v>
      </c>
      <c r="T14" s="3"/>
      <c r="U14" s="3" t="s">
        <v>31</v>
      </c>
      <c r="V14" s="5">
        <v>4</v>
      </c>
    </row>
    <row r="15" spans="1:25" ht="15.6" x14ac:dyDescent="0.3">
      <c r="A15" s="2">
        <v>45372.479675925999</v>
      </c>
      <c r="B15" s="2">
        <v>45375.479675925999</v>
      </c>
      <c r="C15" s="2">
        <v>45376.479675925999</v>
      </c>
      <c r="D15" s="3" t="s">
        <v>23</v>
      </c>
      <c r="E15" s="3" t="s">
        <v>24</v>
      </c>
      <c r="F15" s="3" t="s">
        <v>63</v>
      </c>
      <c r="G15" s="3" t="s">
        <v>26</v>
      </c>
      <c r="H15" s="4">
        <v>45376.346446759002</v>
      </c>
      <c r="I15" s="3" t="s">
        <v>27</v>
      </c>
      <c r="J15" s="3"/>
      <c r="K15" s="5">
        <v>1594.09</v>
      </c>
      <c r="L15" s="5">
        <v>0</v>
      </c>
      <c r="M15" s="5">
        <v>0</v>
      </c>
      <c r="N15" s="5">
        <v>0</v>
      </c>
      <c r="O15" s="2">
        <v>45371</v>
      </c>
      <c r="P15" s="3"/>
      <c r="Q15" s="3" t="s">
        <v>64</v>
      </c>
      <c r="R15" s="3" t="s">
        <v>62</v>
      </c>
      <c r="S15" s="3" t="s">
        <v>30</v>
      </c>
      <c r="T15" s="3"/>
      <c r="U15" s="3" t="s">
        <v>31</v>
      </c>
      <c r="V15" s="5">
        <v>4.25</v>
      </c>
    </row>
    <row r="16" spans="1:25" ht="15.6" x14ac:dyDescent="0.3">
      <c r="A16" s="2">
        <v>45467.479675925999</v>
      </c>
      <c r="B16" s="2">
        <v>45468.479675925999</v>
      </c>
      <c r="C16" s="2">
        <v>45469.479675925999</v>
      </c>
      <c r="D16" s="3" t="s">
        <v>32</v>
      </c>
      <c r="E16" s="3" t="s">
        <v>33</v>
      </c>
      <c r="F16" s="3" t="s">
        <v>65</v>
      </c>
      <c r="G16" s="3" t="s">
        <v>26</v>
      </c>
      <c r="H16" s="4">
        <v>45469.436018519002</v>
      </c>
      <c r="I16" s="3" t="s">
        <v>27</v>
      </c>
      <c r="J16" s="3"/>
      <c r="K16" s="5">
        <v>1875.4</v>
      </c>
      <c r="L16" s="5">
        <v>0</v>
      </c>
      <c r="M16" s="5">
        <v>0</v>
      </c>
      <c r="N16" s="5">
        <v>0</v>
      </c>
      <c r="O16" s="2">
        <v>45459</v>
      </c>
      <c r="P16" s="3"/>
      <c r="Q16" s="3" t="s">
        <v>66</v>
      </c>
      <c r="R16" s="3" t="s">
        <v>67</v>
      </c>
      <c r="S16" s="3" t="s">
        <v>30</v>
      </c>
      <c r="T16" s="3"/>
      <c r="U16" s="3" t="s">
        <v>31</v>
      </c>
      <c r="V16" s="5">
        <v>5</v>
      </c>
    </row>
    <row r="17" spans="1:22" ht="15.6" x14ac:dyDescent="0.3">
      <c r="A17" s="2">
        <v>45645.479664352002</v>
      </c>
      <c r="B17" s="2">
        <v>45645.479664352002</v>
      </c>
      <c r="C17" s="2">
        <v>45649.479664352002</v>
      </c>
      <c r="D17" s="3" t="s">
        <v>68</v>
      </c>
      <c r="E17" s="3" t="s">
        <v>69</v>
      </c>
      <c r="F17" s="3" t="s">
        <v>70</v>
      </c>
      <c r="G17" s="3" t="s">
        <v>26</v>
      </c>
      <c r="H17" s="4">
        <v>45649.371192129998</v>
      </c>
      <c r="I17" s="3" t="s">
        <v>27</v>
      </c>
      <c r="J17" s="3"/>
      <c r="K17" s="5">
        <v>2625.56</v>
      </c>
      <c r="L17" s="5">
        <v>0</v>
      </c>
      <c r="M17" s="5">
        <v>0</v>
      </c>
      <c r="N17" s="5">
        <v>0</v>
      </c>
      <c r="O17" s="2">
        <v>45627</v>
      </c>
      <c r="P17" s="3"/>
      <c r="Q17" s="3" t="s">
        <v>71</v>
      </c>
      <c r="R17" s="3" t="s">
        <v>67</v>
      </c>
      <c r="S17" s="3" t="s">
        <v>30</v>
      </c>
      <c r="T17" s="3"/>
      <c r="U17" s="3" t="s">
        <v>31</v>
      </c>
      <c r="V17" s="5">
        <v>7</v>
      </c>
    </row>
    <row r="18" spans="1:22" ht="15.6" x14ac:dyDescent="0.3">
      <c r="A18" s="2">
        <v>45581.479664352002</v>
      </c>
      <c r="B18" s="2">
        <v>45582.479664352002</v>
      </c>
      <c r="C18" s="2">
        <v>45594.479664352002</v>
      </c>
      <c r="D18" s="3" t="s">
        <v>68</v>
      </c>
      <c r="E18" s="3" t="s">
        <v>69</v>
      </c>
      <c r="F18" s="3" t="s">
        <v>72</v>
      </c>
      <c r="G18" s="3" t="s">
        <v>26</v>
      </c>
      <c r="H18" s="4">
        <v>45594.413368055997</v>
      </c>
      <c r="I18" s="3" t="s">
        <v>27</v>
      </c>
      <c r="J18" s="3"/>
      <c r="K18" s="5">
        <v>2625.56</v>
      </c>
      <c r="L18" s="5">
        <v>0</v>
      </c>
      <c r="M18" s="5">
        <v>0</v>
      </c>
      <c r="N18" s="5">
        <v>0</v>
      </c>
      <c r="O18" s="2">
        <v>45553</v>
      </c>
      <c r="P18" s="3"/>
      <c r="Q18" s="3" t="s">
        <v>73</v>
      </c>
      <c r="R18" s="3" t="s">
        <v>67</v>
      </c>
      <c r="S18" s="3" t="s">
        <v>30</v>
      </c>
      <c r="T18" s="3"/>
      <c r="U18" s="3" t="s">
        <v>31</v>
      </c>
      <c r="V18" s="5">
        <v>7</v>
      </c>
    </row>
    <row r="19" spans="1:22" ht="15.6" x14ac:dyDescent="0.3">
      <c r="A19" s="2">
        <v>45643.479664352002</v>
      </c>
      <c r="B19" s="2">
        <v>45644.479664352002</v>
      </c>
      <c r="C19" s="2">
        <v>45649.479664352002</v>
      </c>
      <c r="D19" s="3" t="s">
        <v>68</v>
      </c>
      <c r="E19" s="3" t="s">
        <v>69</v>
      </c>
      <c r="F19" s="3" t="s">
        <v>74</v>
      </c>
      <c r="G19" s="3" t="s">
        <v>26</v>
      </c>
      <c r="H19" s="4">
        <v>45649.371192129998</v>
      </c>
      <c r="I19" s="3" t="s">
        <v>27</v>
      </c>
      <c r="J19" s="3"/>
      <c r="K19" s="5">
        <v>1387.8</v>
      </c>
      <c r="L19" s="5">
        <v>0</v>
      </c>
      <c r="M19" s="5">
        <v>0</v>
      </c>
      <c r="N19" s="5">
        <v>0</v>
      </c>
      <c r="O19" s="2">
        <v>45639</v>
      </c>
      <c r="P19" s="3"/>
      <c r="Q19" s="3" t="s">
        <v>75</v>
      </c>
      <c r="R19" s="3" t="s">
        <v>76</v>
      </c>
      <c r="S19" s="3" t="s">
        <v>30</v>
      </c>
      <c r="T19" s="3"/>
      <c r="U19" s="3" t="s">
        <v>31</v>
      </c>
      <c r="V19" s="5">
        <v>3.7</v>
      </c>
    </row>
    <row r="20" spans="1:22" ht="15.6" x14ac:dyDescent="0.3">
      <c r="A20" s="2">
        <v>45643.479664352002</v>
      </c>
      <c r="B20" s="2">
        <v>45644.479664352002</v>
      </c>
      <c r="C20" s="2">
        <v>45649.479664352002</v>
      </c>
      <c r="D20" s="3" t="s">
        <v>77</v>
      </c>
      <c r="E20" s="3" t="s">
        <v>78</v>
      </c>
      <c r="F20" s="3" t="s">
        <v>79</v>
      </c>
      <c r="G20" s="3" t="s">
        <v>26</v>
      </c>
      <c r="H20" s="4">
        <v>45649.371192129998</v>
      </c>
      <c r="I20" s="3" t="s">
        <v>27</v>
      </c>
      <c r="J20" s="3"/>
      <c r="K20" s="5">
        <v>1387.8</v>
      </c>
      <c r="L20" s="5">
        <v>0</v>
      </c>
      <c r="M20" s="5">
        <v>0</v>
      </c>
      <c r="N20" s="5">
        <v>0</v>
      </c>
      <c r="O20" s="2">
        <v>45639</v>
      </c>
      <c r="P20" s="3"/>
      <c r="Q20" s="3" t="s">
        <v>75</v>
      </c>
      <c r="R20" s="3" t="s">
        <v>76</v>
      </c>
      <c r="S20" s="3" t="s">
        <v>30</v>
      </c>
      <c r="T20" s="3"/>
      <c r="U20" s="3" t="s">
        <v>31</v>
      </c>
      <c r="V20" s="5">
        <v>3.7</v>
      </c>
    </row>
    <row r="21" spans="1:22" ht="15.6" x14ac:dyDescent="0.3">
      <c r="A21" s="2">
        <v>45643.479664352002</v>
      </c>
      <c r="B21" s="2">
        <v>45644.479664352002</v>
      </c>
      <c r="C21" s="2">
        <v>45649.479664352002</v>
      </c>
      <c r="D21" s="3" t="s">
        <v>80</v>
      </c>
      <c r="E21" s="3" t="s">
        <v>81</v>
      </c>
      <c r="F21" s="3" t="s">
        <v>82</v>
      </c>
      <c r="G21" s="3" t="s">
        <v>26</v>
      </c>
      <c r="H21" s="4">
        <v>45649.371192129998</v>
      </c>
      <c r="I21" s="3" t="s">
        <v>27</v>
      </c>
      <c r="J21" s="3"/>
      <c r="K21" s="5">
        <v>1387.8</v>
      </c>
      <c r="L21" s="5">
        <v>0</v>
      </c>
      <c r="M21" s="5">
        <v>0</v>
      </c>
      <c r="N21" s="5">
        <v>0</v>
      </c>
      <c r="O21" s="2">
        <v>45639</v>
      </c>
      <c r="P21" s="3"/>
      <c r="Q21" s="3" t="s">
        <v>75</v>
      </c>
      <c r="R21" s="3" t="s">
        <v>76</v>
      </c>
      <c r="S21" s="3" t="s">
        <v>30</v>
      </c>
      <c r="T21" s="3"/>
      <c r="U21" s="3" t="s">
        <v>31</v>
      </c>
      <c r="V21" s="5">
        <v>3.7</v>
      </c>
    </row>
    <row r="22" spans="1:22" ht="15.6" x14ac:dyDescent="0.3">
      <c r="A22" s="2">
        <v>45643.479664352002</v>
      </c>
      <c r="B22" s="2">
        <v>45645.479664352002</v>
      </c>
      <c r="C22" s="2">
        <v>45649.479664352002</v>
      </c>
      <c r="D22" s="3" t="s">
        <v>58</v>
      </c>
      <c r="E22" s="3" t="s">
        <v>59</v>
      </c>
      <c r="F22" s="3" t="s">
        <v>83</v>
      </c>
      <c r="G22" s="3" t="s">
        <v>26</v>
      </c>
      <c r="H22" s="4">
        <v>45649.371192129998</v>
      </c>
      <c r="I22" s="3" t="s">
        <v>27</v>
      </c>
      <c r="J22" s="3"/>
      <c r="K22" s="5">
        <v>1387.8</v>
      </c>
      <c r="L22" s="5">
        <v>0</v>
      </c>
      <c r="M22" s="5">
        <v>0</v>
      </c>
      <c r="N22" s="5">
        <v>0</v>
      </c>
      <c r="O22" s="2">
        <v>45639</v>
      </c>
      <c r="P22" s="3"/>
      <c r="Q22" s="3" t="s">
        <v>75</v>
      </c>
      <c r="R22" s="3" t="s">
        <v>76</v>
      </c>
      <c r="S22" s="3" t="s">
        <v>30</v>
      </c>
      <c r="T22" s="3"/>
      <c r="U22" s="3" t="s">
        <v>31</v>
      </c>
      <c r="V22" s="5">
        <v>3.7</v>
      </c>
    </row>
    <row r="23" spans="1:22" ht="15.6" x14ac:dyDescent="0.3">
      <c r="A23" s="2">
        <v>45643.479664352002</v>
      </c>
      <c r="B23" s="2">
        <v>45644.479664352002</v>
      </c>
      <c r="C23" s="2">
        <v>45649.479664352002</v>
      </c>
      <c r="D23" s="3" t="s">
        <v>84</v>
      </c>
      <c r="E23" s="3" t="s">
        <v>85</v>
      </c>
      <c r="F23" s="3" t="s">
        <v>86</v>
      </c>
      <c r="G23" s="3" t="s">
        <v>26</v>
      </c>
      <c r="H23" s="4">
        <v>45649.371192129998</v>
      </c>
      <c r="I23" s="3" t="s">
        <v>27</v>
      </c>
      <c r="J23" s="3"/>
      <c r="K23" s="5">
        <v>1387.8</v>
      </c>
      <c r="L23" s="5">
        <v>0</v>
      </c>
      <c r="M23" s="5">
        <v>0</v>
      </c>
      <c r="N23" s="5">
        <v>0</v>
      </c>
      <c r="O23" s="2">
        <v>45639</v>
      </c>
      <c r="P23" s="3"/>
      <c r="Q23" s="3" t="s">
        <v>75</v>
      </c>
      <c r="R23" s="3" t="s">
        <v>76</v>
      </c>
      <c r="S23" s="3" t="s">
        <v>30</v>
      </c>
      <c r="T23" s="3"/>
      <c r="U23" s="3" t="s">
        <v>31</v>
      </c>
      <c r="V23" s="5">
        <v>3.7</v>
      </c>
    </row>
    <row r="24" spans="1:22" ht="15.6" x14ac:dyDescent="0.3">
      <c r="A24" s="2">
        <v>45643.479664352002</v>
      </c>
      <c r="B24" s="2">
        <v>45644.479664352002</v>
      </c>
      <c r="C24" s="2">
        <v>45649.479664352002</v>
      </c>
      <c r="D24" s="3" t="s">
        <v>87</v>
      </c>
      <c r="E24" s="3" t="s">
        <v>88</v>
      </c>
      <c r="F24" s="3" t="s">
        <v>89</v>
      </c>
      <c r="G24" s="3" t="s">
        <v>26</v>
      </c>
      <c r="H24" s="4">
        <v>45649.371192129998</v>
      </c>
      <c r="I24" s="3" t="s">
        <v>27</v>
      </c>
      <c r="J24" s="3"/>
      <c r="K24" s="5">
        <v>1387.8</v>
      </c>
      <c r="L24" s="5">
        <v>0</v>
      </c>
      <c r="M24" s="5">
        <v>0</v>
      </c>
      <c r="N24" s="5">
        <v>0</v>
      </c>
      <c r="O24" s="2">
        <v>45639</v>
      </c>
      <c r="P24" s="3"/>
      <c r="Q24" s="3" t="s">
        <v>75</v>
      </c>
      <c r="R24" s="3" t="s">
        <v>76</v>
      </c>
      <c r="S24" s="3" t="s">
        <v>30</v>
      </c>
      <c r="T24" s="3"/>
      <c r="U24" s="3" t="s">
        <v>31</v>
      </c>
      <c r="V24" s="5">
        <v>3.7</v>
      </c>
    </row>
    <row r="25" spans="1:22" ht="15.6" x14ac:dyDescent="0.3">
      <c r="A25" s="2">
        <v>45643.479664352002</v>
      </c>
      <c r="B25" s="2">
        <v>45644.479664352002</v>
      </c>
      <c r="C25" s="2">
        <v>45649.479664352002</v>
      </c>
      <c r="D25" s="3" t="s">
        <v>90</v>
      </c>
      <c r="E25" s="3" t="s">
        <v>91</v>
      </c>
      <c r="F25" s="3" t="s">
        <v>92</v>
      </c>
      <c r="G25" s="3" t="s">
        <v>26</v>
      </c>
      <c r="H25" s="4">
        <v>45649.371192129998</v>
      </c>
      <c r="I25" s="3" t="s">
        <v>27</v>
      </c>
      <c r="J25" s="3"/>
      <c r="K25" s="5">
        <v>1387.8</v>
      </c>
      <c r="L25" s="5">
        <v>0</v>
      </c>
      <c r="M25" s="5">
        <v>0</v>
      </c>
      <c r="N25" s="5">
        <v>0</v>
      </c>
      <c r="O25" s="2">
        <v>45639</v>
      </c>
      <c r="P25" s="3"/>
      <c r="Q25" s="3" t="s">
        <v>75</v>
      </c>
      <c r="R25" s="3" t="s">
        <v>76</v>
      </c>
      <c r="S25" s="3" t="s">
        <v>30</v>
      </c>
      <c r="T25" s="3"/>
      <c r="U25" s="3" t="s">
        <v>31</v>
      </c>
      <c r="V25" s="5">
        <v>3.7</v>
      </c>
    </row>
    <row r="26" spans="1:22" ht="15.6" x14ac:dyDescent="0.3">
      <c r="A26" s="2">
        <v>45643.479664352002</v>
      </c>
      <c r="B26" s="2">
        <v>45644.479664352002</v>
      </c>
      <c r="C26" s="2">
        <v>45649.479664352002</v>
      </c>
      <c r="D26" s="3" t="s">
        <v>93</v>
      </c>
      <c r="E26" s="3" t="s">
        <v>94</v>
      </c>
      <c r="F26" s="3" t="s">
        <v>95</v>
      </c>
      <c r="G26" s="3" t="s">
        <v>26</v>
      </c>
      <c r="H26" s="4">
        <v>45649.371192129998</v>
      </c>
      <c r="I26" s="3" t="s">
        <v>27</v>
      </c>
      <c r="J26" s="3"/>
      <c r="K26" s="5">
        <v>1387.8</v>
      </c>
      <c r="L26" s="5">
        <v>0</v>
      </c>
      <c r="M26" s="5">
        <v>0</v>
      </c>
      <c r="N26" s="5">
        <v>0</v>
      </c>
      <c r="O26" s="2">
        <v>45639</v>
      </c>
      <c r="P26" s="3"/>
      <c r="Q26" s="3" t="s">
        <v>75</v>
      </c>
      <c r="R26" s="3" t="s">
        <v>76</v>
      </c>
      <c r="S26" s="3" t="s">
        <v>30</v>
      </c>
      <c r="T26" s="3"/>
      <c r="U26" s="3" t="s">
        <v>31</v>
      </c>
      <c r="V26" s="5">
        <v>3.7</v>
      </c>
    </row>
    <row r="27" spans="1:22" ht="15.6" x14ac:dyDescent="0.3">
      <c r="A27" s="2">
        <v>45643.479664352002</v>
      </c>
      <c r="B27" s="2">
        <v>45644.479664352002</v>
      </c>
      <c r="C27" s="2">
        <v>45649.479664352002</v>
      </c>
      <c r="D27" s="3" t="s">
        <v>32</v>
      </c>
      <c r="E27" s="3" t="s">
        <v>33</v>
      </c>
      <c r="F27" s="3" t="s">
        <v>96</v>
      </c>
      <c r="G27" s="3" t="s">
        <v>26</v>
      </c>
      <c r="H27" s="4">
        <v>45649.371192129998</v>
      </c>
      <c r="I27" s="3" t="s">
        <v>27</v>
      </c>
      <c r="J27" s="3"/>
      <c r="K27" s="5">
        <v>1387.8</v>
      </c>
      <c r="L27" s="5">
        <v>0</v>
      </c>
      <c r="M27" s="5">
        <v>0</v>
      </c>
      <c r="N27" s="5">
        <v>0</v>
      </c>
      <c r="O27" s="2">
        <v>45639</v>
      </c>
      <c r="P27" s="3"/>
      <c r="Q27" s="3" t="s">
        <v>75</v>
      </c>
      <c r="R27" s="3" t="s">
        <v>76</v>
      </c>
      <c r="S27" s="3" t="s">
        <v>30</v>
      </c>
      <c r="T27" s="3"/>
      <c r="U27" s="3" t="s">
        <v>31</v>
      </c>
      <c r="V27" s="5">
        <v>3.7</v>
      </c>
    </row>
    <row r="28" spans="1:22" ht="15.6" x14ac:dyDescent="0.3">
      <c r="A28" s="2">
        <v>45643.479664352002</v>
      </c>
      <c r="B28" s="2">
        <v>45644.479664352002</v>
      </c>
      <c r="C28" s="2">
        <v>45649.479664352002</v>
      </c>
      <c r="D28" s="3" t="s">
        <v>23</v>
      </c>
      <c r="E28" s="3" t="s">
        <v>24</v>
      </c>
      <c r="F28" s="3" t="s">
        <v>97</v>
      </c>
      <c r="G28" s="3" t="s">
        <v>26</v>
      </c>
      <c r="H28" s="4">
        <v>45649.371192129998</v>
      </c>
      <c r="I28" s="3" t="s">
        <v>27</v>
      </c>
      <c r="J28" s="3"/>
      <c r="K28" s="5">
        <v>1387.8</v>
      </c>
      <c r="L28" s="5">
        <v>0</v>
      </c>
      <c r="M28" s="5">
        <v>0</v>
      </c>
      <c r="N28" s="5">
        <v>0</v>
      </c>
      <c r="O28" s="2">
        <v>45639</v>
      </c>
      <c r="P28" s="3"/>
      <c r="Q28" s="3" t="s">
        <v>75</v>
      </c>
      <c r="R28" s="3" t="s">
        <v>76</v>
      </c>
      <c r="S28" s="3" t="s">
        <v>30</v>
      </c>
      <c r="T28" s="3"/>
      <c r="U28" s="3" t="s">
        <v>31</v>
      </c>
      <c r="V28" s="5">
        <v>3.7</v>
      </c>
    </row>
    <row r="29" spans="1:22" ht="15.6" x14ac:dyDescent="0.3">
      <c r="A29" s="2">
        <v>45646.479664352002</v>
      </c>
      <c r="B29" s="2">
        <v>45647.479664352002</v>
      </c>
      <c r="C29" s="2">
        <v>45649.479664352002</v>
      </c>
      <c r="D29" s="3" t="s">
        <v>32</v>
      </c>
      <c r="E29" s="3" t="s">
        <v>33</v>
      </c>
      <c r="F29" s="3" t="s">
        <v>98</v>
      </c>
      <c r="G29" s="3" t="s">
        <v>26</v>
      </c>
      <c r="H29" s="4">
        <v>45649.371192129998</v>
      </c>
      <c r="I29" s="3" t="s">
        <v>27</v>
      </c>
      <c r="J29" s="3"/>
      <c r="K29" s="5">
        <v>2775.59</v>
      </c>
      <c r="L29" s="5">
        <v>0</v>
      </c>
      <c r="M29" s="5">
        <v>0</v>
      </c>
      <c r="N29" s="5">
        <v>0</v>
      </c>
      <c r="O29" s="2">
        <v>45644</v>
      </c>
      <c r="P29" s="3"/>
      <c r="Q29" s="3" t="s">
        <v>99</v>
      </c>
      <c r="R29" s="3" t="s">
        <v>36</v>
      </c>
      <c r="S29" s="3" t="s">
        <v>37</v>
      </c>
      <c r="T29" s="3"/>
      <c r="U29" s="3" t="s">
        <v>31</v>
      </c>
      <c r="V29" s="5">
        <v>7.4</v>
      </c>
    </row>
    <row r="30" spans="1:22" ht="15.6" x14ac:dyDescent="0.3">
      <c r="A30" s="2">
        <v>45614.479664352002</v>
      </c>
      <c r="B30" s="2">
        <v>45614.479664352002</v>
      </c>
      <c r="C30" s="2">
        <v>45622.479664352002</v>
      </c>
      <c r="D30" s="3" t="s">
        <v>100</v>
      </c>
      <c r="E30" s="3" t="s">
        <v>101</v>
      </c>
      <c r="F30" s="3" t="s">
        <v>102</v>
      </c>
      <c r="G30" s="3" t="s">
        <v>26</v>
      </c>
      <c r="H30" s="4">
        <v>45622.456527777998</v>
      </c>
      <c r="I30" s="3" t="s">
        <v>27</v>
      </c>
      <c r="J30" s="3"/>
      <c r="K30" s="5">
        <v>2775.59</v>
      </c>
      <c r="L30" s="5">
        <v>0</v>
      </c>
      <c r="M30" s="5">
        <v>0</v>
      </c>
      <c r="N30" s="5">
        <v>0</v>
      </c>
      <c r="O30" s="2">
        <v>45597</v>
      </c>
      <c r="P30" s="3"/>
      <c r="Q30" s="3" t="s">
        <v>103</v>
      </c>
      <c r="R30" s="3" t="s">
        <v>76</v>
      </c>
      <c r="S30" s="3" t="s">
        <v>30</v>
      </c>
      <c r="T30" s="3"/>
      <c r="U30" s="3" t="s">
        <v>31</v>
      </c>
      <c r="V30" s="5">
        <v>7.4</v>
      </c>
    </row>
    <row r="31" spans="1:22" ht="15.6" x14ac:dyDescent="0.3">
      <c r="A31" s="2">
        <v>45614.479664352002</v>
      </c>
      <c r="B31" s="2">
        <v>45614.479664352002</v>
      </c>
      <c r="C31" s="2">
        <v>45622.479664352002</v>
      </c>
      <c r="D31" s="3" t="s">
        <v>68</v>
      </c>
      <c r="E31" s="3" t="s">
        <v>69</v>
      </c>
      <c r="F31" s="3" t="s">
        <v>104</v>
      </c>
      <c r="G31" s="3" t="s">
        <v>26</v>
      </c>
      <c r="H31" s="4">
        <v>45622.456527777998</v>
      </c>
      <c r="I31" s="3" t="s">
        <v>27</v>
      </c>
      <c r="J31" s="3"/>
      <c r="K31" s="5">
        <v>2775.59</v>
      </c>
      <c r="L31" s="5">
        <v>0</v>
      </c>
      <c r="M31" s="5">
        <v>0</v>
      </c>
      <c r="N31" s="5">
        <v>0</v>
      </c>
      <c r="O31" s="2">
        <v>45597</v>
      </c>
      <c r="P31" s="3"/>
      <c r="Q31" s="3" t="s">
        <v>103</v>
      </c>
      <c r="R31" s="3" t="s">
        <v>76</v>
      </c>
      <c r="S31" s="3" t="s">
        <v>30</v>
      </c>
      <c r="T31" s="3"/>
      <c r="U31" s="3" t="s">
        <v>31</v>
      </c>
      <c r="V31" s="5">
        <v>7.4</v>
      </c>
    </row>
    <row r="32" spans="1:22" ht="15.6" x14ac:dyDescent="0.3">
      <c r="A32" s="2">
        <v>45614.479664352002</v>
      </c>
      <c r="B32" s="2">
        <v>45642.479664352002</v>
      </c>
      <c r="C32" s="2">
        <v>45649.479664352002</v>
      </c>
      <c r="D32" s="3" t="s">
        <v>90</v>
      </c>
      <c r="E32" s="3" t="s">
        <v>91</v>
      </c>
      <c r="F32" s="3" t="s">
        <v>105</v>
      </c>
      <c r="G32" s="3" t="s">
        <v>26</v>
      </c>
      <c r="H32" s="4">
        <v>45649.371192129998</v>
      </c>
      <c r="I32" s="3" t="s">
        <v>27</v>
      </c>
      <c r="J32" s="3"/>
      <c r="K32" s="5">
        <v>2775.59</v>
      </c>
      <c r="L32" s="5">
        <v>0</v>
      </c>
      <c r="M32" s="5">
        <v>0</v>
      </c>
      <c r="N32" s="5">
        <v>0</v>
      </c>
      <c r="O32" s="2">
        <v>45597</v>
      </c>
      <c r="P32" s="3"/>
      <c r="Q32" s="3" t="s">
        <v>103</v>
      </c>
      <c r="R32" s="3" t="s">
        <v>76</v>
      </c>
      <c r="S32" s="3" t="s">
        <v>30</v>
      </c>
      <c r="T32" s="3"/>
      <c r="U32" s="3" t="s">
        <v>31</v>
      </c>
      <c r="V32" s="5">
        <v>7.4</v>
      </c>
    </row>
    <row r="33" spans="1:22" ht="15.6" x14ac:dyDescent="0.3">
      <c r="A33" s="2">
        <v>45614.479664352002</v>
      </c>
      <c r="B33" s="2">
        <v>45615.479664352002</v>
      </c>
      <c r="C33" s="2">
        <v>45622.479664352002</v>
      </c>
      <c r="D33" s="3" t="s">
        <v>77</v>
      </c>
      <c r="E33" s="3" t="s">
        <v>78</v>
      </c>
      <c r="F33" s="3" t="s">
        <v>106</v>
      </c>
      <c r="G33" s="3" t="s">
        <v>26</v>
      </c>
      <c r="H33" s="4">
        <v>45622.456527777998</v>
      </c>
      <c r="I33" s="3" t="s">
        <v>27</v>
      </c>
      <c r="J33" s="3"/>
      <c r="K33" s="5">
        <v>2775.59</v>
      </c>
      <c r="L33" s="5">
        <v>0</v>
      </c>
      <c r="M33" s="5">
        <v>0</v>
      </c>
      <c r="N33" s="5">
        <v>0</v>
      </c>
      <c r="O33" s="2">
        <v>45597</v>
      </c>
      <c r="P33" s="3"/>
      <c r="Q33" s="3" t="s">
        <v>103</v>
      </c>
      <c r="R33" s="3" t="s">
        <v>76</v>
      </c>
      <c r="S33" s="3" t="s">
        <v>30</v>
      </c>
      <c r="T33" s="3"/>
      <c r="U33" s="3" t="s">
        <v>31</v>
      </c>
      <c r="V33" s="5">
        <v>7.4</v>
      </c>
    </row>
    <row r="34" spans="1:22" ht="15.6" x14ac:dyDescent="0.3">
      <c r="A34" s="2">
        <v>45614.479664352002</v>
      </c>
      <c r="B34" s="2">
        <v>45614.479664352002</v>
      </c>
      <c r="C34" s="2">
        <v>45622.479664352002</v>
      </c>
      <c r="D34" s="3" t="s">
        <v>84</v>
      </c>
      <c r="E34" s="3" t="s">
        <v>85</v>
      </c>
      <c r="F34" s="3" t="s">
        <v>107</v>
      </c>
      <c r="G34" s="3" t="s">
        <v>26</v>
      </c>
      <c r="H34" s="4">
        <v>45622.456527777998</v>
      </c>
      <c r="I34" s="3" t="s">
        <v>27</v>
      </c>
      <c r="J34" s="3"/>
      <c r="K34" s="5">
        <v>2775.59</v>
      </c>
      <c r="L34" s="5">
        <v>0</v>
      </c>
      <c r="M34" s="5">
        <v>0</v>
      </c>
      <c r="N34" s="5">
        <v>0</v>
      </c>
      <c r="O34" s="2">
        <v>45597</v>
      </c>
      <c r="P34" s="3"/>
      <c r="Q34" s="3" t="s">
        <v>103</v>
      </c>
      <c r="R34" s="3" t="s">
        <v>76</v>
      </c>
      <c r="S34" s="3" t="s">
        <v>30</v>
      </c>
      <c r="T34" s="3"/>
      <c r="U34" s="3" t="s">
        <v>31</v>
      </c>
      <c r="V34" s="5">
        <v>7.4</v>
      </c>
    </row>
    <row r="35" spans="1:22" ht="15.6" x14ac:dyDescent="0.3">
      <c r="A35" s="2">
        <v>45614.479664352002</v>
      </c>
      <c r="B35" s="2">
        <v>45614.479664352002</v>
      </c>
      <c r="C35" s="2">
        <v>45622.479664352002</v>
      </c>
      <c r="D35" s="3" t="s">
        <v>87</v>
      </c>
      <c r="E35" s="3" t="s">
        <v>88</v>
      </c>
      <c r="F35" s="3" t="s">
        <v>108</v>
      </c>
      <c r="G35" s="3" t="s">
        <v>26</v>
      </c>
      <c r="H35" s="4">
        <v>45622.456527777998</v>
      </c>
      <c r="I35" s="3" t="s">
        <v>27</v>
      </c>
      <c r="J35" s="3"/>
      <c r="K35" s="5">
        <v>2775.59</v>
      </c>
      <c r="L35" s="5">
        <v>0</v>
      </c>
      <c r="M35" s="5">
        <v>0</v>
      </c>
      <c r="N35" s="5">
        <v>0</v>
      </c>
      <c r="O35" s="2">
        <v>45597</v>
      </c>
      <c r="P35" s="3"/>
      <c r="Q35" s="3" t="s">
        <v>103</v>
      </c>
      <c r="R35" s="3" t="s">
        <v>76</v>
      </c>
      <c r="S35" s="3" t="s">
        <v>30</v>
      </c>
      <c r="T35" s="3"/>
      <c r="U35" s="3" t="s">
        <v>31</v>
      </c>
      <c r="V35" s="5">
        <v>7.4</v>
      </c>
    </row>
    <row r="36" spans="1:22" ht="15.6" x14ac:dyDescent="0.3">
      <c r="A36" s="2">
        <v>45614.479664352002</v>
      </c>
      <c r="B36" s="2">
        <v>45615.479664352002</v>
      </c>
      <c r="C36" s="2">
        <v>45622.479664352002</v>
      </c>
      <c r="D36" s="3" t="s">
        <v>58</v>
      </c>
      <c r="E36" s="3" t="s">
        <v>59</v>
      </c>
      <c r="F36" s="3" t="s">
        <v>109</v>
      </c>
      <c r="G36" s="3" t="s">
        <v>26</v>
      </c>
      <c r="H36" s="4">
        <v>45622.456527777998</v>
      </c>
      <c r="I36" s="3" t="s">
        <v>27</v>
      </c>
      <c r="J36" s="3"/>
      <c r="K36" s="5">
        <v>2775.59</v>
      </c>
      <c r="L36" s="5">
        <v>0</v>
      </c>
      <c r="M36" s="5">
        <v>0</v>
      </c>
      <c r="N36" s="5">
        <v>0</v>
      </c>
      <c r="O36" s="2">
        <v>45597</v>
      </c>
      <c r="P36" s="3"/>
      <c r="Q36" s="3" t="s">
        <v>103</v>
      </c>
      <c r="R36" s="3" t="s">
        <v>76</v>
      </c>
      <c r="S36" s="3" t="s">
        <v>30</v>
      </c>
      <c r="T36" s="3"/>
      <c r="U36" s="3" t="s">
        <v>31</v>
      </c>
      <c r="V36" s="5">
        <v>7.4</v>
      </c>
    </row>
    <row r="37" spans="1:22" ht="15.6" x14ac:dyDescent="0.3">
      <c r="A37" s="2">
        <v>45614.479664352002</v>
      </c>
      <c r="B37" s="2">
        <v>45614.479664352002</v>
      </c>
      <c r="C37" s="2">
        <v>45622.479664352002</v>
      </c>
      <c r="D37" s="3" t="s">
        <v>32</v>
      </c>
      <c r="E37" s="3" t="s">
        <v>33</v>
      </c>
      <c r="F37" s="3" t="s">
        <v>110</v>
      </c>
      <c r="G37" s="3" t="s">
        <v>26</v>
      </c>
      <c r="H37" s="4">
        <v>45622.456527777998</v>
      </c>
      <c r="I37" s="3" t="s">
        <v>27</v>
      </c>
      <c r="J37" s="3"/>
      <c r="K37" s="5">
        <v>2775.59</v>
      </c>
      <c r="L37" s="5">
        <v>0</v>
      </c>
      <c r="M37" s="5">
        <v>0</v>
      </c>
      <c r="N37" s="5">
        <v>0</v>
      </c>
      <c r="O37" s="2">
        <v>45597</v>
      </c>
      <c r="P37" s="3"/>
      <c r="Q37" s="3" t="s">
        <v>103</v>
      </c>
      <c r="R37" s="3" t="s">
        <v>76</v>
      </c>
      <c r="S37" s="3" t="s">
        <v>30</v>
      </c>
      <c r="T37" s="3"/>
      <c r="U37" s="3" t="s">
        <v>31</v>
      </c>
      <c r="V37" s="5">
        <v>7.4</v>
      </c>
    </row>
    <row r="38" spans="1:22" ht="15.6" x14ac:dyDescent="0.3">
      <c r="A38" s="2">
        <v>45614.479664352002</v>
      </c>
      <c r="B38" s="2">
        <v>45615.479664352002</v>
      </c>
      <c r="C38" s="2">
        <v>45622.479664352002</v>
      </c>
      <c r="D38" s="3" t="s">
        <v>93</v>
      </c>
      <c r="E38" s="3" t="s">
        <v>94</v>
      </c>
      <c r="F38" s="3" t="s">
        <v>111</v>
      </c>
      <c r="G38" s="3" t="s">
        <v>26</v>
      </c>
      <c r="H38" s="4">
        <v>45622.456527777998</v>
      </c>
      <c r="I38" s="3" t="s">
        <v>27</v>
      </c>
      <c r="J38" s="3"/>
      <c r="K38" s="5">
        <v>2775.59</v>
      </c>
      <c r="L38" s="5">
        <v>0</v>
      </c>
      <c r="M38" s="5">
        <v>0</v>
      </c>
      <c r="N38" s="5">
        <v>0</v>
      </c>
      <c r="O38" s="2">
        <v>45597</v>
      </c>
      <c r="P38" s="3"/>
      <c r="Q38" s="3" t="s">
        <v>103</v>
      </c>
      <c r="R38" s="3" t="s">
        <v>76</v>
      </c>
      <c r="S38" s="3" t="s">
        <v>30</v>
      </c>
      <c r="T38" s="3"/>
      <c r="U38" s="3" t="s">
        <v>31</v>
      </c>
      <c r="V38" s="5">
        <v>7.4</v>
      </c>
    </row>
    <row r="39" spans="1:22" ht="15.6" x14ac:dyDescent="0.3">
      <c r="A39" s="2">
        <v>45614.479664352002</v>
      </c>
      <c r="B39" s="2">
        <v>45617.479664352002</v>
      </c>
      <c r="C39" s="2">
        <v>45622.479664352002</v>
      </c>
      <c r="D39" s="3" t="s">
        <v>23</v>
      </c>
      <c r="E39" s="3" t="s">
        <v>24</v>
      </c>
      <c r="F39" s="3" t="s">
        <v>112</v>
      </c>
      <c r="G39" s="3" t="s">
        <v>26</v>
      </c>
      <c r="H39" s="4">
        <v>45622.456527777998</v>
      </c>
      <c r="I39" s="3" t="s">
        <v>27</v>
      </c>
      <c r="J39" s="3"/>
      <c r="K39" s="5">
        <v>2775.59</v>
      </c>
      <c r="L39" s="5">
        <v>0</v>
      </c>
      <c r="M39" s="5">
        <v>0</v>
      </c>
      <c r="N39" s="5">
        <v>0</v>
      </c>
      <c r="O39" s="2">
        <v>45597</v>
      </c>
      <c r="P39" s="3"/>
      <c r="Q39" s="3" t="s">
        <v>103</v>
      </c>
      <c r="R39" s="3" t="s">
        <v>76</v>
      </c>
      <c r="S39" s="3" t="s">
        <v>30</v>
      </c>
      <c r="T39" s="3"/>
      <c r="U39" s="3" t="s">
        <v>31</v>
      </c>
      <c r="V39" s="5">
        <v>7.4</v>
      </c>
    </row>
    <row r="40" spans="1:22" ht="15.6" x14ac:dyDescent="0.3">
      <c r="A40" s="2">
        <v>45614.479664352002</v>
      </c>
      <c r="B40" s="2">
        <v>45614.479664352002</v>
      </c>
      <c r="C40" s="2">
        <v>45622.479664352002</v>
      </c>
      <c r="D40" s="3" t="s">
        <v>80</v>
      </c>
      <c r="E40" s="3" t="s">
        <v>81</v>
      </c>
      <c r="F40" s="3" t="s">
        <v>113</v>
      </c>
      <c r="G40" s="3" t="s">
        <v>26</v>
      </c>
      <c r="H40" s="4">
        <v>45622.456527777998</v>
      </c>
      <c r="I40" s="3" t="s">
        <v>27</v>
      </c>
      <c r="J40" s="3"/>
      <c r="K40" s="5">
        <v>2775.59</v>
      </c>
      <c r="L40" s="5">
        <v>0</v>
      </c>
      <c r="M40" s="5">
        <v>0</v>
      </c>
      <c r="N40" s="5">
        <v>0</v>
      </c>
      <c r="O40" s="2">
        <v>45597</v>
      </c>
      <c r="P40" s="3"/>
      <c r="Q40" s="3" t="s">
        <v>103</v>
      </c>
      <c r="R40" s="3" t="s">
        <v>76</v>
      </c>
      <c r="S40" s="3" t="s">
        <v>30</v>
      </c>
      <c r="T40" s="3"/>
      <c r="U40" s="3" t="s">
        <v>31</v>
      </c>
      <c r="V40" s="5">
        <v>7.4</v>
      </c>
    </row>
    <row r="41" spans="1:22" ht="15.6" x14ac:dyDescent="0.3">
      <c r="A41" s="2">
        <v>45645.479664352002</v>
      </c>
      <c r="B41" s="2">
        <v>45645.479664352002</v>
      </c>
      <c r="C41" s="2">
        <v>45649.479664352002</v>
      </c>
      <c r="D41" s="3" t="s">
        <v>32</v>
      </c>
      <c r="E41" s="3" t="s">
        <v>33</v>
      </c>
      <c r="F41" s="3" t="s">
        <v>114</v>
      </c>
      <c r="G41" s="3" t="s">
        <v>26</v>
      </c>
      <c r="H41" s="4">
        <v>45649.371192129998</v>
      </c>
      <c r="I41" s="3" t="s">
        <v>27</v>
      </c>
      <c r="J41" s="3"/>
      <c r="K41" s="5">
        <v>1125.24</v>
      </c>
      <c r="L41" s="5">
        <v>0</v>
      </c>
      <c r="M41" s="5">
        <v>0</v>
      </c>
      <c r="N41" s="5">
        <v>0</v>
      </c>
      <c r="O41" s="2">
        <v>45627</v>
      </c>
      <c r="P41" s="3"/>
      <c r="Q41" s="3" t="s">
        <v>115</v>
      </c>
      <c r="R41" s="3" t="s">
        <v>36</v>
      </c>
      <c r="S41" s="3" t="s">
        <v>40</v>
      </c>
      <c r="T41" s="3"/>
      <c r="U41" s="3" t="s">
        <v>31</v>
      </c>
      <c r="V41" s="5">
        <v>3</v>
      </c>
    </row>
    <row r="42" spans="1:22" ht="15.6" x14ac:dyDescent="0.3">
      <c r="A42" s="2">
        <v>45607.479664352002</v>
      </c>
      <c r="B42" s="2">
        <v>45609.479664352002</v>
      </c>
      <c r="C42" s="2">
        <v>45622.479664352002</v>
      </c>
      <c r="D42" s="3" t="s">
        <v>23</v>
      </c>
      <c r="E42" s="3" t="s">
        <v>24</v>
      </c>
      <c r="F42" s="3" t="s">
        <v>116</v>
      </c>
      <c r="G42" s="3" t="s">
        <v>26</v>
      </c>
      <c r="H42" s="4">
        <v>45622.456527777998</v>
      </c>
      <c r="I42" s="3" t="s">
        <v>27</v>
      </c>
      <c r="J42" s="3"/>
      <c r="K42" s="5">
        <v>2250.48</v>
      </c>
      <c r="L42" s="5">
        <v>0</v>
      </c>
      <c r="M42" s="5">
        <v>0</v>
      </c>
      <c r="N42" s="5">
        <v>0</v>
      </c>
      <c r="O42" s="2">
        <v>45602</v>
      </c>
      <c r="P42" s="3"/>
      <c r="Q42" s="3" t="s">
        <v>117</v>
      </c>
      <c r="R42" s="3" t="s">
        <v>29</v>
      </c>
      <c r="S42" s="3" t="s">
        <v>30</v>
      </c>
      <c r="T42" s="3"/>
      <c r="U42" s="3" t="s">
        <v>31</v>
      </c>
      <c r="V42" s="5">
        <v>6</v>
      </c>
    </row>
    <row r="43" spans="1:22" ht="15.6" x14ac:dyDescent="0.3">
      <c r="A43" s="2">
        <v>45645.479664352002</v>
      </c>
      <c r="B43" s="2">
        <v>45645.479664352002</v>
      </c>
      <c r="C43" s="2">
        <v>45649.479664352002</v>
      </c>
      <c r="D43" s="3" t="s">
        <v>32</v>
      </c>
      <c r="E43" s="3" t="s">
        <v>33</v>
      </c>
      <c r="F43" s="3" t="s">
        <v>118</v>
      </c>
      <c r="G43" s="3" t="s">
        <v>26</v>
      </c>
      <c r="H43" s="4">
        <v>45649.371192129998</v>
      </c>
      <c r="I43" s="3" t="s">
        <v>27</v>
      </c>
      <c r="J43" s="3"/>
      <c r="K43" s="5">
        <v>1125.24</v>
      </c>
      <c r="L43" s="5">
        <v>0</v>
      </c>
      <c r="M43" s="5">
        <v>0</v>
      </c>
      <c r="N43" s="5">
        <v>0</v>
      </c>
      <c r="O43" s="2">
        <v>45616</v>
      </c>
      <c r="P43" s="3"/>
      <c r="Q43" s="3" t="s">
        <v>119</v>
      </c>
      <c r="R43" s="3" t="s">
        <v>36</v>
      </c>
      <c r="S43" s="3" t="s">
        <v>40</v>
      </c>
      <c r="T43" s="3"/>
      <c r="U43" s="3" t="s">
        <v>31</v>
      </c>
      <c r="V43" s="5">
        <v>3</v>
      </c>
    </row>
    <row r="44" spans="1:22" ht="15.6" x14ac:dyDescent="0.3">
      <c r="A44" s="2">
        <v>45461.479675925999</v>
      </c>
      <c r="B44" s="2">
        <v>45462.479675925999</v>
      </c>
      <c r="C44" s="2">
        <v>45469.479675925999</v>
      </c>
      <c r="D44" s="3" t="s">
        <v>58</v>
      </c>
      <c r="E44" s="3" t="s">
        <v>59</v>
      </c>
      <c r="F44" s="3" t="s">
        <v>120</v>
      </c>
      <c r="G44" s="3" t="s">
        <v>26</v>
      </c>
      <c r="H44" s="4">
        <v>45469.436018519002</v>
      </c>
      <c r="I44" s="3" t="s">
        <v>27</v>
      </c>
      <c r="J44" s="3"/>
      <c r="K44" s="5">
        <v>2775.59</v>
      </c>
      <c r="L44" s="5">
        <v>0</v>
      </c>
      <c r="M44" s="5">
        <v>0</v>
      </c>
      <c r="N44" s="5">
        <v>0</v>
      </c>
      <c r="O44" s="2">
        <v>45460</v>
      </c>
      <c r="P44" s="3"/>
      <c r="Q44" s="3" t="s">
        <v>121</v>
      </c>
      <c r="R44" s="3" t="s">
        <v>67</v>
      </c>
      <c r="S44" s="3" t="s">
        <v>30</v>
      </c>
      <c r="T44" s="3"/>
      <c r="U44" s="3" t="s">
        <v>31</v>
      </c>
      <c r="V44" s="5">
        <v>7.4</v>
      </c>
    </row>
    <row r="45" spans="1:22" ht="15.6" x14ac:dyDescent="0.3">
      <c r="A45" s="2">
        <v>45625.479664352002</v>
      </c>
      <c r="B45" s="2">
        <v>45645.479664352002</v>
      </c>
      <c r="C45" s="2">
        <v>45649.479664352002</v>
      </c>
      <c r="D45" s="3" t="s">
        <v>32</v>
      </c>
      <c r="E45" s="3" t="s">
        <v>33</v>
      </c>
      <c r="F45" s="3" t="s">
        <v>122</v>
      </c>
      <c r="G45" s="3" t="s">
        <v>26</v>
      </c>
      <c r="H45" s="4">
        <v>45649.371192129998</v>
      </c>
      <c r="I45" s="3" t="s">
        <v>27</v>
      </c>
      <c r="J45" s="3"/>
      <c r="K45" s="5">
        <v>2775.59</v>
      </c>
      <c r="L45" s="5">
        <v>0</v>
      </c>
      <c r="M45" s="5">
        <v>0</v>
      </c>
      <c r="N45" s="5">
        <v>0</v>
      </c>
      <c r="O45" s="2">
        <v>45622</v>
      </c>
      <c r="P45" s="3"/>
      <c r="Q45" s="3" t="s">
        <v>123</v>
      </c>
      <c r="R45" s="3" t="s">
        <v>36</v>
      </c>
      <c r="S45" s="3" t="s">
        <v>37</v>
      </c>
      <c r="T45" s="3"/>
      <c r="U45" s="3" t="s">
        <v>31</v>
      </c>
      <c r="V45" s="5">
        <v>7.4</v>
      </c>
    </row>
    <row r="46" spans="1:22" ht="15.6" x14ac:dyDescent="0.3">
      <c r="A46" s="2">
        <v>45600.479664352002</v>
      </c>
      <c r="B46" s="2">
        <v>45624.479664352002</v>
      </c>
      <c r="C46" s="2">
        <v>45649.479664352002</v>
      </c>
      <c r="D46" s="3" t="s">
        <v>58</v>
      </c>
      <c r="E46" s="3" t="s">
        <v>59</v>
      </c>
      <c r="F46" s="3" t="s">
        <v>124</v>
      </c>
      <c r="G46" s="3" t="s">
        <v>26</v>
      </c>
      <c r="H46" s="4">
        <v>45649.371192129998</v>
      </c>
      <c r="I46" s="3" t="s">
        <v>27</v>
      </c>
      <c r="J46" s="3"/>
      <c r="K46" s="5">
        <v>375.08</v>
      </c>
      <c r="L46" s="5">
        <v>0</v>
      </c>
      <c r="M46" s="5">
        <v>0</v>
      </c>
      <c r="N46" s="5">
        <v>0</v>
      </c>
      <c r="O46" s="2">
        <v>45593</v>
      </c>
      <c r="P46" s="3"/>
      <c r="Q46" s="3" t="s">
        <v>125</v>
      </c>
      <c r="R46" s="3" t="s">
        <v>126</v>
      </c>
      <c r="S46" s="3" t="s">
        <v>30</v>
      </c>
      <c r="T46" s="3"/>
      <c r="U46" s="3" t="s">
        <v>31</v>
      </c>
      <c r="V46" s="5">
        <v>1</v>
      </c>
    </row>
    <row r="47" spans="1:22" ht="15.6" x14ac:dyDescent="0.3">
      <c r="A47" s="2">
        <v>45461.479675925999</v>
      </c>
      <c r="B47" s="2">
        <v>45467.479675925999</v>
      </c>
      <c r="C47" s="2">
        <v>45469.479675925999</v>
      </c>
      <c r="D47" s="3" t="s">
        <v>68</v>
      </c>
      <c r="E47" s="3" t="s">
        <v>69</v>
      </c>
      <c r="F47" s="3" t="s">
        <v>127</v>
      </c>
      <c r="G47" s="3" t="s">
        <v>26</v>
      </c>
      <c r="H47" s="4">
        <v>45469.436018519002</v>
      </c>
      <c r="I47" s="3" t="s">
        <v>27</v>
      </c>
      <c r="J47" s="3"/>
      <c r="K47" s="5">
        <v>2775.59</v>
      </c>
      <c r="L47" s="5">
        <v>0</v>
      </c>
      <c r="M47" s="5">
        <v>0</v>
      </c>
      <c r="N47" s="5">
        <v>0</v>
      </c>
      <c r="O47" s="2">
        <v>45460</v>
      </c>
      <c r="P47" s="3"/>
      <c r="Q47" s="3" t="s">
        <v>121</v>
      </c>
      <c r="R47" s="3" t="s">
        <v>67</v>
      </c>
      <c r="S47" s="3" t="s">
        <v>30</v>
      </c>
      <c r="T47" s="3"/>
      <c r="U47" s="3" t="s">
        <v>31</v>
      </c>
      <c r="V47" s="5">
        <v>7.4</v>
      </c>
    </row>
    <row r="48" spans="1:22" ht="15.6" x14ac:dyDescent="0.3">
      <c r="A48" s="2">
        <v>45618.479664352002</v>
      </c>
      <c r="B48" s="2">
        <v>45621.479664352002</v>
      </c>
      <c r="C48" s="2">
        <v>45622.479664352002</v>
      </c>
      <c r="D48" s="3" t="s">
        <v>32</v>
      </c>
      <c r="E48" s="3" t="s">
        <v>33</v>
      </c>
      <c r="F48" s="3" t="s">
        <v>128</v>
      </c>
      <c r="G48" s="3" t="s">
        <v>26</v>
      </c>
      <c r="H48" s="4">
        <v>45622.456527777998</v>
      </c>
      <c r="I48" s="3" t="s">
        <v>27</v>
      </c>
      <c r="J48" s="3"/>
      <c r="K48" s="5">
        <v>3375.72</v>
      </c>
      <c r="L48" s="5">
        <v>0</v>
      </c>
      <c r="M48" s="5">
        <v>0</v>
      </c>
      <c r="N48" s="5">
        <v>0</v>
      </c>
      <c r="O48" s="2">
        <v>45601</v>
      </c>
      <c r="P48" s="3"/>
      <c r="Q48" s="3" t="s">
        <v>129</v>
      </c>
      <c r="R48" s="3" t="s">
        <v>36</v>
      </c>
      <c r="S48" s="3" t="s">
        <v>40</v>
      </c>
      <c r="T48" s="3"/>
      <c r="U48" s="3" t="s">
        <v>31</v>
      </c>
      <c r="V48" s="5">
        <v>9</v>
      </c>
    </row>
    <row r="49" spans="1:22" ht="15.6" x14ac:dyDescent="0.3">
      <c r="A49" s="2">
        <v>45618.479664352002</v>
      </c>
      <c r="B49" s="2">
        <v>45619.479664352002</v>
      </c>
      <c r="C49" s="2">
        <v>45622.479664352002</v>
      </c>
      <c r="D49" s="3" t="s">
        <v>23</v>
      </c>
      <c r="E49" s="3" t="s">
        <v>24</v>
      </c>
      <c r="F49" s="3" t="s">
        <v>130</v>
      </c>
      <c r="G49" s="3" t="s">
        <v>26</v>
      </c>
      <c r="H49" s="4">
        <v>45622.456527777998</v>
      </c>
      <c r="I49" s="3" t="s">
        <v>27</v>
      </c>
      <c r="J49" s="3"/>
      <c r="K49" s="5">
        <v>750.16</v>
      </c>
      <c r="L49" s="5">
        <v>0</v>
      </c>
      <c r="M49" s="5">
        <v>0</v>
      </c>
      <c r="N49" s="5">
        <v>0</v>
      </c>
      <c r="O49" s="2">
        <v>45597</v>
      </c>
      <c r="P49" s="3"/>
      <c r="Q49" s="3" t="s">
        <v>131</v>
      </c>
      <c r="R49" s="3" t="s">
        <v>36</v>
      </c>
      <c r="S49" s="3" t="s">
        <v>40</v>
      </c>
      <c r="T49" s="3"/>
      <c r="U49" s="3" t="s">
        <v>31</v>
      </c>
      <c r="V49" s="5">
        <v>2</v>
      </c>
    </row>
    <row r="50" spans="1:22" ht="15.6" x14ac:dyDescent="0.3">
      <c r="A50" s="2">
        <v>45461.479675925999</v>
      </c>
      <c r="B50" s="2">
        <v>45462.479675925999</v>
      </c>
      <c r="C50" s="2">
        <v>45469.479675925999</v>
      </c>
      <c r="D50" s="3" t="s">
        <v>32</v>
      </c>
      <c r="E50" s="3" t="s">
        <v>33</v>
      </c>
      <c r="F50" s="3" t="s">
        <v>132</v>
      </c>
      <c r="G50" s="3" t="s">
        <v>26</v>
      </c>
      <c r="H50" s="4">
        <v>45469.436018519002</v>
      </c>
      <c r="I50" s="3" t="s">
        <v>27</v>
      </c>
      <c r="J50" s="3"/>
      <c r="K50" s="5">
        <v>2775.59</v>
      </c>
      <c r="L50" s="5">
        <v>0</v>
      </c>
      <c r="M50" s="5">
        <v>0</v>
      </c>
      <c r="N50" s="5">
        <v>0</v>
      </c>
      <c r="O50" s="2">
        <v>45460</v>
      </c>
      <c r="P50" s="3"/>
      <c r="Q50" s="3" t="s">
        <v>121</v>
      </c>
      <c r="R50" s="3" t="s">
        <v>67</v>
      </c>
      <c r="S50" s="3" t="s">
        <v>30</v>
      </c>
      <c r="T50" s="3"/>
      <c r="U50" s="3" t="s">
        <v>31</v>
      </c>
      <c r="V50" s="5">
        <v>7.4</v>
      </c>
    </row>
    <row r="51" spans="1:22" ht="15.6" x14ac:dyDescent="0.3">
      <c r="A51" s="2">
        <v>45461.479675925999</v>
      </c>
      <c r="B51" s="2">
        <v>45467.479675925999</v>
      </c>
      <c r="C51" s="2">
        <v>45469.479675925999</v>
      </c>
      <c r="D51" s="3" t="s">
        <v>90</v>
      </c>
      <c r="E51" s="3" t="s">
        <v>91</v>
      </c>
      <c r="F51" s="3" t="s">
        <v>133</v>
      </c>
      <c r="G51" s="3" t="s">
        <v>26</v>
      </c>
      <c r="H51" s="4">
        <v>45469.436018519002</v>
      </c>
      <c r="I51" s="3" t="s">
        <v>27</v>
      </c>
      <c r="J51" s="3"/>
      <c r="K51" s="5">
        <v>2775.59</v>
      </c>
      <c r="L51" s="5">
        <v>0</v>
      </c>
      <c r="M51" s="5">
        <v>0</v>
      </c>
      <c r="N51" s="5">
        <v>0</v>
      </c>
      <c r="O51" s="2">
        <v>45460</v>
      </c>
      <c r="P51" s="3"/>
      <c r="Q51" s="3" t="s">
        <v>121</v>
      </c>
      <c r="R51" s="3" t="s">
        <v>67</v>
      </c>
      <c r="S51" s="3" t="s">
        <v>30</v>
      </c>
      <c r="T51" s="3"/>
      <c r="U51" s="3" t="s">
        <v>31</v>
      </c>
      <c r="V51" s="5">
        <v>7.4</v>
      </c>
    </row>
    <row r="52" spans="1:22" ht="15.6" x14ac:dyDescent="0.3">
      <c r="A52" s="2">
        <v>45579.479664352002</v>
      </c>
      <c r="B52" s="2">
        <v>45583.479664352002</v>
      </c>
      <c r="C52" s="2">
        <v>45594.479664352002</v>
      </c>
      <c r="D52" s="3" t="s">
        <v>90</v>
      </c>
      <c r="E52" s="3" t="s">
        <v>91</v>
      </c>
      <c r="F52" s="3" t="s">
        <v>134</v>
      </c>
      <c r="G52" s="3" t="s">
        <v>26</v>
      </c>
      <c r="H52" s="4">
        <v>45594.413368055997</v>
      </c>
      <c r="I52" s="3" t="s">
        <v>27</v>
      </c>
      <c r="J52" s="3"/>
      <c r="K52" s="5">
        <v>1387.8</v>
      </c>
      <c r="L52" s="5">
        <v>0</v>
      </c>
      <c r="M52" s="5">
        <v>0</v>
      </c>
      <c r="N52" s="5">
        <v>0</v>
      </c>
      <c r="O52" s="2">
        <v>45530</v>
      </c>
      <c r="P52" s="3"/>
      <c r="Q52" s="3" t="s">
        <v>135</v>
      </c>
      <c r="R52" s="3" t="s">
        <v>76</v>
      </c>
      <c r="S52" s="3" t="s">
        <v>30</v>
      </c>
      <c r="T52" s="3"/>
      <c r="U52" s="3" t="s">
        <v>31</v>
      </c>
      <c r="V52" s="5">
        <v>3.7</v>
      </c>
    </row>
    <row r="53" spans="1:22" ht="15.6" x14ac:dyDescent="0.3">
      <c r="A53" s="2">
        <v>45579.479664352002</v>
      </c>
      <c r="B53" s="2">
        <v>45580.479664352002</v>
      </c>
      <c r="C53" s="2">
        <v>45594.479664352002</v>
      </c>
      <c r="D53" s="3" t="s">
        <v>68</v>
      </c>
      <c r="E53" s="3" t="s">
        <v>69</v>
      </c>
      <c r="F53" s="3" t="s">
        <v>136</v>
      </c>
      <c r="G53" s="3" t="s">
        <v>26</v>
      </c>
      <c r="H53" s="4">
        <v>45594.413368055997</v>
      </c>
      <c r="I53" s="3" t="s">
        <v>27</v>
      </c>
      <c r="J53" s="3"/>
      <c r="K53" s="5">
        <v>2775.59</v>
      </c>
      <c r="L53" s="5">
        <v>0</v>
      </c>
      <c r="M53" s="5">
        <v>0</v>
      </c>
      <c r="N53" s="5">
        <v>0</v>
      </c>
      <c r="O53" s="2">
        <v>45569</v>
      </c>
      <c r="P53" s="3"/>
      <c r="Q53" s="3" t="s">
        <v>137</v>
      </c>
      <c r="R53" s="3" t="s">
        <v>76</v>
      </c>
      <c r="S53" s="3" t="s">
        <v>30</v>
      </c>
      <c r="T53" s="3"/>
      <c r="U53" s="3" t="s">
        <v>31</v>
      </c>
      <c r="V53" s="5">
        <v>7.4</v>
      </c>
    </row>
    <row r="54" spans="1:22" ht="15.6" x14ac:dyDescent="0.3">
      <c r="A54" s="2">
        <v>45579.479664352002</v>
      </c>
      <c r="B54" s="2">
        <v>45583.479664352002</v>
      </c>
      <c r="C54" s="2">
        <v>45594.479664352002</v>
      </c>
      <c r="D54" s="3" t="s">
        <v>90</v>
      </c>
      <c r="E54" s="3" t="s">
        <v>91</v>
      </c>
      <c r="F54" s="3" t="s">
        <v>138</v>
      </c>
      <c r="G54" s="3" t="s">
        <v>26</v>
      </c>
      <c r="H54" s="4">
        <v>45594.413368055997</v>
      </c>
      <c r="I54" s="3" t="s">
        <v>27</v>
      </c>
      <c r="J54" s="3"/>
      <c r="K54" s="5">
        <v>2775.59</v>
      </c>
      <c r="L54" s="5">
        <v>0</v>
      </c>
      <c r="M54" s="5">
        <v>0</v>
      </c>
      <c r="N54" s="5">
        <v>0</v>
      </c>
      <c r="O54" s="2">
        <v>45569</v>
      </c>
      <c r="P54" s="3"/>
      <c r="Q54" s="3" t="s">
        <v>137</v>
      </c>
      <c r="R54" s="3" t="s">
        <v>76</v>
      </c>
      <c r="S54" s="3" t="s">
        <v>30</v>
      </c>
      <c r="T54" s="3"/>
      <c r="U54" s="3" t="s">
        <v>31</v>
      </c>
      <c r="V54" s="5">
        <v>7.4</v>
      </c>
    </row>
    <row r="55" spans="1:22" ht="15.6" x14ac:dyDescent="0.3">
      <c r="A55" s="2">
        <v>45579.479664352002</v>
      </c>
      <c r="B55" s="2">
        <v>45580.479664352002</v>
      </c>
      <c r="C55" s="2">
        <v>45594.479664352002</v>
      </c>
      <c r="D55" s="3" t="s">
        <v>77</v>
      </c>
      <c r="E55" s="3" t="s">
        <v>78</v>
      </c>
      <c r="F55" s="3" t="s">
        <v>139</v>
      </c>
      <c r="G55" s="3" t="s">
        <v>26</v>
      </c>
      <c r="H55" s="4">
        <v>45594.413368055997</v>
      </c>
      <c r="I55" s="3" t="s">
        <v>27</v>
      </c>
      <c r="J55" s="3"/>
      <c r="K55" s="5">
        <v>2775.59</v>
      </c>
      <c r="L55" s="5">
        <v>0</v>
      </c>
      <c r="M55" s="5">
        <v>0</v>
      </c>
      <c r="N55" s="5">
        <v>0</v>
      </c>
      <c r="O55" s="2">
        <v>45569</v>
      </c>
      <c r="P55" s="3"/>
      <c r="Q55" s="3" t="s">
        <v>137</v>
      </c>
      <c r="R55" s="3" t="s">
        <v>76</v>
      </c>
      <c r="S55" s="3" t="s">
        <v>30</v>
      </c>
      <c r="T55" s="3"/>
      <c r="U55" s="3" t="s">
        <v>31</v>
      </c>
      <c r="V55" s="5">
        <v>7.4</v>
      </c>
    </row>
    <row r="56" spans="1:22" ht="15.6" x14ac:dyDescent="0.3">
      <c r="A56" s="2">
        <v>45579.479664352002</v>
      </c>
      <c r="B56" s="2">
        <v>45580.479664352002</v>
      </c>
      <c r="C56" s="2">
        <v>45594.479664352002</v>
      </c>
      <c r="D56" s="3" t="s">
        <v>84</v>
      </c>
      <c r="E56" s="3" t="s">
        <v>85</v>
      </c>
      <c r="F56" s="3" t="s">
        <v>140</v>
      </c>
      <c r="G56" s="3" t="s">
        <v>26</v>
      </c>
      <c r="H56" s="4">
        <v>45594.413368055997</v>
      </c>
      <c r="I56" s="3" t="s">
        <v>27</v>
      </c>
      <c r="J56" s="3"/>
      <c r="K56" s="5">
        <v>2775.59</v>
      </c>
      <c r="L56" s="5">
        <v>0</v>
      </c>
      <c r="M56" s="5">
        <v>0</v>
      </c>
      <c r="N56" s="5">
        <v>0</v>
      </c>
      <c r="O56" s="2">
        <v>45569</v>
      </c>
      <c r="P56" s="3"/>
      <c r="Q56" s="3" t="s">
        <v>137</v>
      </c>
      <c r="R56" s="3" t="s">
        <v>76</v>
      </c>
      <c r="S56" s="3" t="s">
        <v>30</v>
      </c>
      <c r="T56" s="3"/>
      <c r="U56" s="3" t="s">
        <v>31</v>
      </c>
      <c r="V56" s="5">
        <v>7.4</v>
      </c>
    </row>
    <row r="57" spans="1:22" ht="15.6" x14ac:dyDescent="0.3">
      <c r="A57" s="2">
        <v>45579.479664352002</v>
      </c>
      <c r="B57" s="2">
        <v>45580.479664352002</v>
      </c>
      <c r="C57" s="2">
        <v>45594.479664352002</v>
      </c>
      <c r="D57" s="3" t="s">
        <v>87</v>
      </c>
      <c r="E57" s="3" t="s">
        <v>88</v>
      </c>
      <c r="F57" s="3" t="s">
        <v>141</v>
      </c>
      <c r="G57" s="3" t="s">
        <v>26</v>
      </c>
      <c r="H57" s="4">
        <v>45594.413368055997</v>
      </c>
      <c r="I57" s="3" t="s">
        <v>27</v>
      </c>
      <c r="J57" s="3"/>
      <c r="K57" s="5">
        <v>2775.59</v>
      </c>
      <c r="L57" s="5">
        <v>0</v>
      </c>
      <c r="M57" s="5">
        <v>0</v>
      </c>
      <c r="N57" s="5">
        <v>0</v>
      </c>
      <c r="O57" s="2">
        <v>45569</v>
      </c>
      <c r="P57" s="3"/>
      <c r="Q57" s="3" t="s">
        <v>137</v>
      </c>
      <c r="R57" s="3" t="s">
        <v>76</v>
      </c>
      <c r="S57" s="3" t="s">
        <v>30</v>
      </c>
      <c r="T57" s="3"/>
      <c r="U57" s="3" t="s">
        <v>31</v>
      </c>
      <c r="V57" s="5">
        <v>7.4</v>
      </c>
    </row>
    <row r="58" spans="1:22" ht="15.6" x14ac:dyDescent="0.3">
      <c r="A58" s="2">
        <v>45579.479664352002</v>
      </c>
      <c r="B58" s="2">
        <v>45583.479664352002</v>
      </c>
      <c r="C58" s="2">
        <v>45594.479664352002</v>
      </c>
      <c r="D58" s="3" t="s">
        <v>58</v>
      </c>
      <c r="E58" s="3" t="s">
        <v>59</v>
      </c>
      <c r="F58" s="3" t="s">
        <v>142</v>
      </c>
      <c r="G58" s="3" t="s">
        <v>26</v>
      </c>
      <c r="H58" s="4">
        <v>45594.413368055997</v>
      </c>
      <c r="I58" s="3" t="s">
        <v>27</v>
      </c>
      <c r="J58" s="3"/>
      <c r="K58" s="5">
        <v>2775.59</v>
      </c>
      <c r="L58" s="5">
        <v>0</v>
      </c>
      <c r="M58" s="5">
        <v>0</v>
      </c>
      <c r="N58" s="5">
        <v>0</v>
      </c>
      <c r="O58" s="2">
        <v>45569</v>
      </c>
      <c r="P58" s="3"/>
      <c r="Q58" s="3" t="s">
        <v>137</v>
      </c>
      <c r="R58" s="3" t="s">
        <v>76</v>
      </c>
      <c r="S58" s="3" t="s">
        <v>30</v>
      </c>
      <c r="T58" s="3"/>
      <c r="U58" s="3" t="s">
        <v>31</v>
      </c>
      <c r="V58" s="5">
        <v>7.4</v>
      </c>
    </row>
    <row r="59" spans="1:22" ht="15.6" x14ac:dyDescent="0.3">
      <c r="A59" s="2">
        <v>45579.479664352002</v>
      </c>
      <c r="B59" s="2">
        <v>45580.479664352002</v>
      </c>
      <c r="C59" s="2">
        <v>45594.479664352002</v>
      </c>
      <c r="D59" s="3" t="s">
        <v>32</v>
      </c>
      <c r="E59" s="3" t="s">
        <v>33</v>
      </c>
      <c r="F59" s="3" t="s">
        <v>143</v>
      </c>
      <c r="G59" s="3" t="s">
        <v>26</v>
      </c>
      <c r="H59" s="4">
        <v>45594.413368055997</v>
      </c>
      <c r="I59" s="3" t="s">
        <v>27</v>
      </c>
      <c r="J59" s="3"/>
      <c r="K59" s="5">
        <v>2775.59</v>
      </c>
      <c r="L59" s="5">
        <v>0</v>
      </c>
      <c r="M59" s="5">
        <v>0</v>
      </c>
      <c r="N59" s="5">
        <v>0</v>
      </c>
      <c r="O59" s="2">
        <v>45569</v>
      </c>
      <c r="P59" s="3"/>
      <c r="Q59" s="3" t="s">
        <v>137</v>
      </c>
      <c r="R59" s="3" t="s">
        <v>76</v>
      </c>
      <c r="S59" s="3" t="s">
        <v>30</v>
      </c>
      <c r="T59" s="3"/>
      <c r="U59" s="3" t="s">
        <v>31</v>
      </c>
      <c r="V59" s="5">
        <v>7.4</v>
      </c>
    </row>
    <row r="60" spans="1:22" ht="15.6" x14ac:dyDescent="0.3">
      <c r="A60" s="2">
        <v>45579.479664352002</v>
      </c>
      <c r="B60" s="2">
        <v>45580.479664352002</v>
      </c>
      <c r="C60" s="2">
        <v>45594.479664352002</v>
      </c>
      <c r="D60" s="3" t="s">
        <v>93</v>
      </c>
      <c r="E60" s="3" t="s">
        <v>94</v>
      </c>
      <c r="F60" s="3" t="s">
        <v>144</v>
      </c>
      <c r="G60" s="3" t="s">
        <v>26</v>
      </c>
      <c r="H60" s="4">
        <v>45594.413368055997</v>
      </c>
      <c r="I60" s="3" t="s">
        <v>27</v>
      </c>
      <c r="J60" s="3"/>
      <c r="K60" s="5">
        <v>2775.59</v>
      </c>
      <c r="L60" s="5">
        <v>0</v>
      </c>
      <c r="M60" s="5">
        <v>0</v>
      </c>
      <c r="N60" s="5">
        <v>0</v>
      </c>
      <c r="O60" s="2">
        <v>45569</v>
      </c>
      <c r="P60" s="3"/>
      <c r="Q60" s="3" t="s">
        <v>137</v>
      </c>
      <c r="R60" s="3" t="s">
        <v>76</v>
      </c>
      <c r="S60" s="3" t="s">
        <v>30</v>
      </c>
      <c r="T60" s="3"/>
      <c r="U60" s="3" t="s">
        <v>31</v>
      </c>
      <c r="V60" s="5">
        <v>7.4</v>
      </c>
    </row>
    <row r="61" spans="1:22" ht="15.6" x14ac:dyDescent="0.3">
      <c r="A61" s="2">
        <v>45579.479675925999</v>
      </c>
      <c r="B61" s="2">
        <v>45583.479675925999</v>
      </c>
      <c r="C61" s="2">
        <v>45594.479675925999</v>
      </c>
      <c r="D61" s="3" t="s">
        <v>23</v>
      </c>
      <c r="E61" s="3" t="s">
        <v>24</v>
      </c>
      <c r="F61" s="3" t="s">
        <v>145</v>
      </c>
      <c r="G61" s="3" t="s">
        <v>26</v>
      </c>
      <c r="H61" s="4">
        <v>45594.413368055997</v>
      </c>
      <c r="I61" s="3" t="s">
        <v>27</v>
      </c>
      <c r="J61" s="3"/>
      <c r="K61" s="5">
        <v>2775.59</v>
      </c>
      <c r="L61" s="5">
        <v>0</v>
      </c>
      <c r="M61" s="5">
        <v>0</v>
      </c>
      <c r="N61" s="5">
        <v>0</v>
      </c>
      <c r="O61" s="2">
        <v>45569</v>
      </c>
      <c r="P61" s="3"/>
      <c r="Q61" s="3" t="s">
        <v>137</v>
      </c>
      <c r="R61" s="3" t="s">
        <v>76</v>
      </c>
      <c r="S61" s="3" t="s">
        <v>30</v>
      </c>
      <c r="T61" s="3"/>
      <c r="U61" s="3" t="s">
        <v>31</v>
      </c>
      <c r="V61" s="5">
        <v>7.4</v>
      </c>
    </row>
    <row r="62" spans="1:22" ht="15.6" x14ac:dyDescent="0.3">
      <c r="A62" s="2">
        <v>45579.479675925999</v>
      </c>
      <c r="B62" s="2">
        <v>45581.479675925999</v>
      </c>
      <c r="C62" s="2">
        <v>45594.479675925999</v>
      </c>
      <c r="D62" s="3" t="s">
        <v>80</v>
      </c>
      <c r="E62" s="3" t="s">
        <v>81</v>
      </c>
      <c r="F62" s="3" t="s">
        <v>146</v>
      </c>
      <c r="G62" s="3" t="s">
        <v>26</v>
      </c>
      <c r="H62" s="4">
        <v>45594.413368055997</v>
      </c>
      <c r="I62" s="3" t="s">
        <v>27</v>
      </c>
      <c r="J62" s="3"/>
      <c r="K62" s="5">
        <v>2775.59</v>
      </c>
      <c r="L62" s="5">
        <v>0</v>
      </c>
      <c r="M62" s="5">
        <v>0</v>
      </c>
      <c r="N62" s="5">
        <v>0</v>
      </c>
      <c r="O62" s="2">
        <v>45569</v>
      </c>
      <c r="P62" s="3"/>
      <c r="Q62" s="3" t="s">
        <v>137</v>
      </c>
      <c r="R62" s="3" t="s">
        <v>76</v>
      </c>
      <c r="S62" s="3" t="s">
        <v>30</v>
      </c>
      <c r="T62" s="3"/>
      <c r="U62" s="3" t="s">
        <v>31</v>
      </c>
      <c r="V62" s="5">
        <v>7.4</v>
      </c>
    </row>
    <row r="63" spans="1:22" ht="15.6" x14ac:dyDescent="0.3">
      <c r="A63" s="2">
        <v>45461.479675925999</v>
      </c>
      <c r="B63" s="2">
        <v>45467.479675925999</v>
      </c>
      <c r="C63" s="2">
        <v>45469.479675925999</v>
      </c>
      <c r="D63" s="3" t="s">
        <v>84</v>
      </c>
      <c r="E63" s="3" t="s">
        <v>85</v>
      </c>
      <c r="F63" s="3" t="s">
        <v>147</v>
      </c>
      <c r="G63" s="3" t="s">
        <v>26</v>
      </c>
      <c r="H63" s="4">
        <v>45469.436018519002</v>
      </c>
      <c r="I63" s="3" t="s">
        <v>27</v>
      </c>
      <c r="J63" s="3"/>
      <c r="K63" s="5">
        <v>2775.59</v>
      </c>
      <c r="L63" s="5">
        <v>0</v>
      </c>
      <c r="M63" s="5">
        <v>0</v>
      </c>
      <c r="N63" s="5">
        <v>0</v>
      </c>
      <c r="O63" s="2">
        <v>45460</v>
      </c>
      <c r="P63" s="3"/>
      <c r="Q63" s="3" t="s">
        <v>121</v>
      </c>
      <c r="R63" s="3" t="s">
        <v>67</v>
      </c>
      <c r="S63" s="3" t="s">
        <v>30</v>
      </c>
      <c r="T63" s="3"/>
      <c r="U63" s="3" t="s">
        <v>31</v>
      </c>
      <c r="V63" s="5">
        <v>7.4</v>
      </c>
    </row>
    <row r="64" spans="1:22" ht="15.6" x14ac:dyDescent="0.3">
      <c r="A64" s="2">
        <v>45461.479675925999</v>
      </c>
      <c r="B64" s="2">
        <v>45462.479675925999</v>
      </c>
      <c r="C64" s="2">
        <v>45469.479675925999</v>
      </c>
      <c r="D64" s="3" t="s">
        <v>23</v>
      </c>
      <c r="E64" s="3" t="s">
        <v>24</v>
      </c>
      <c r="F64" s="3" t="s">
        <v>148</v>
      </c>
      <c r="G64" s="3" t="s">
        <v>26</v>
      </c>
      <c r="H64" s="4">
        <v>45469.436018519002</v>
      </c>
      <c r="I64" s="3" t="s">
        <v>27</v>
      </c>
      <c r="J64" s="3"/>
      <c r="K64" s="7">
        <v>2775.59</v>
      </c>
      <c r="L64" s="5">
        <v>0</v>
      </c>
      <c r="M64" s="5">
        <v>0</v>
      </c>
      <c r="N64" s="5">
        <v>0</v>
      </c>
      <c r="O64" s="2">
        <v>45460</v>
      </c>
      <c r="P64" s="3"/>
      <c r="Q64" s="3" t="s">
        <v>121</v>
      </c>
      <c r="R64" s="3" t="s">
        <v>67</v>
      </c>
      <c r="S64" s="3" t="s">
        <v>30</v>
      </c>
      <c r="T64" s="3"/>
      <c r="U64" s="3" t="s">
        <v>31</v>
      </c>
      <c r="V64" s="5">
        <v>7.4</v>
      </c>
    </row>
    <row r="65" spans="1:22" ht="15.6" x14ac:dyDescent="0.3">
      <c r="A65" s="2">
        <v>45554.479675925999</v>
      </c>
      <c r="B65" s="2">
        <v>45559.479675925999</v>
      </c>
      <c r="C65" s="2">
        <v>45561.479675925999</v>
      </c>
      <c r="D65" s="3" t="s">
        <v>68</v>
      </c>
      <c r="E65" s="3" t="s">
        <v>69</v>
      </c>
      <c r="F65" s="3" t="s">
        <v>149</v>
      </c>
      <c r="G65" s="3" t="s">
        <v>26</v>
      </c>
      <c r="H65" s="4">
        <v>45561.416828704001</v>
      </c>
      <c r="I65" s="3" t="s">
        <v>27</v>
      </c>
      <c r="J65" s="3"/>
      <c r="K65" s="5">
        <v>3000.64</v>
      </c>
      <c r="L65" s="5">
        <v>0</v>
      </c>
      <c r="M65" s="5">
        <v>0</v>
      </c>
      <c r="N65" s="5">
        <v>0</v>
      </c>
      <c r="O65" s="2">
        <v>45544</v>
      </c>
      <c r="P65" s="3"/>
      <c r="Q65" s="3" t="s">
        <v>150</v>
      </c>
      <c r="R65" s="3" t="s">
        <v>67</v>
      </c>
      <c r="S65" s="3" t="s">
        <v>30</v>
      </c>
      <c r="T65" s="3"/>
      <c r="U65" s="3" t="s">
        <v>31</v>
      </c>
      <c r="V65" s="5">
        <v>8</v>
      </c>
    </row>
    <row r="66" spans="1:22" ht="15.6" x14ac:dyDescent="0.3">
      <c r="A66" s="2">
        <v>45519.479675925999</v>
      </c>
      <c r="B66" s="2">
        <v>45524.479675925999</v>
      </c>
      <c r="C66" s="2">
        <v>45532.479675925999</v>
      </c>
      <c r="D66" s="3" t="s">
        <v>68</v>
      </c>
      <c r="E66" s="3" t="s">
        <v>69</v>
      </c>
      <c r="F66" s="3" t="s">
        <v>151</v>
      </c>
      <c r="G66" s="3" t="s">
        <v>26</v>
      </c>
      <c r="H66" s="4">
        <v>45532.358796296001</v>
      </c>
      <c r="I66" s="3" t="s">
        <v>27</v>
      </c>
      <c r="J66" s="3"/>
      <c r="K66" s="5">
        <v>3000.64</v>
      </c>
      <c r="L66" s="5">
        <v>0</v>
      </c>
      <c r="M66" s="5">
        <v>0</v>
      </c>
      <c r="N66" s="5">
        <v>0</v>
      </c>
      <c r="O66" s="2">
        <v>45475</v>
      </c>
      <c r="P66" s="3"/>
      <c r="Q66" s="3" t="s">
        <v>152</v>
      </c>
      <c r="R66" s="3" t="s">
        <v>67</v>
      </c>
      <c r="S66" s="3" t="s">
        <v>30</v>
      </c>
      <c r="T66" s="3"/>
      <c r="U66" s="3" t="s">
        <v>31</v>
      </c>
      <c r="V66" s="5">
        <v>8</v>
      </c>
    </row>
    <row r="67" spans="1:22" ht="15.6" x14ac:dyDescent="0.3">
      <c r="A67" s="2">
        <v>45433.479675925999</v>
      </c>
      <c r="B67" s="2">
        <v>45434.479675925999</v>
      </c>
      <c r="C67" s="2">
        <v>45440.479675925999</v>
      </c>
      <c r="D67" s="3" t="s">
        <v>68</v>
      </c>
      <c r="E67" s="3" t="s">
        <v>69</v>
      </c>
      <c r="F67" s="3" t="s">
        <v>153</v>
      </c>
      <c r="G67" s="3" t="s">
        <v>26</v>
      </c>
      <c r="H67" s="4">
        <v>45440.482974537001</v>
      </c>
      <c r="I67" s="3" t="s">
        <v>27</v>
      </c>
      <c r="J67" s="3"/>
      <c r="K67" s="5">
        <v>3000.64</v>
      </c>
      <c r="L67" s="5">
        <v>0</v>
      </c>
      <c r="M67" s="5">
        <v>0</v>
      </c>
      <c r="N67" s="5">
        <v>0</v>
      </c>
      <c r="O67" s="2">
        <v>45405</v>
      </c>
      <c r="P67" s="3"/>
      <c r="Q67" s="3" t="s">
        <v>154</v>
      </c>
      <c r="R67" s="3" t="s">
        <v>67</v>
      </c>
      <c r="S67" s="3" t="s">
        <v>30</v>
      </c>
      <c r="T67" s="3"/>
      <c r="U67" s="3" t="s">
        <v>31</v>
      </c>
      <c r="V67" s="5">
        <v>8</v>
      </c>
    </row>
    <row r="68" spans="1:22" ht="15.6" x14ac:dyDescent="0.3">
      <c r="A68" s="2">
        <v>45526.479675925999</v>
      </c>
      <c r="B68" s="2">
        <v>45527.479675925999</v>
      </c>
      <c r="C68" s="2">
        <v>45532.479675925999</v>
      </c>
      <c r="D68" s="3" t="s">
        <v>23</v>
      </c>
      <c r="E68" s="3" t="s">
        <v>24</v>
      </c>
      <c r="F68" s="3" t="s">
        <v>155</v>
      </c>
      <c r="G68" s="3" t="s">
        <v>26</v>
      </c>
      <c r="H68" s="4">
        <v>45532.358796296001</v>
      </c>
      <c r="I68" s="3" t="s">
        <v>27</v>
      </c>
      <c r="J68" s="3"/>
      <c r="K68" s="5">
        <v>5063.58</v>
      </c>
      <c r="L68" s="5">
        <v>0</v>
      </c>
      <c r="M68" s="5">
        <v>0</v>
      </c>
      <c r="N68" s="5">
        <v>0</v>
      </c>
      <c r="O68" s="2">
        <v>45292</v>
      </c>
      <c r="P68" s="3"/>
      <c r="Q68" s="3" t="s">
        <v>156</v>
      </c>
      <c r="R68" s="3" t="s">
        <v>67</v>
      </c>
      <c r="S68" s="3" t="s">
        <v>30</v>
      </c>
      <c r="T68" s="3"/>
      <c r="U68" s="3" t="s">
        <v>31</v>
      </c>
      <c r="V68" s="5">
        <v>13.5</v>
      </c>
    </row>
    <row r="69" spans="1:22" ht="15.6" x14ac:dyDescent="0.3">
      <c r="A69" s="2">
        <v>45537.479675925999</v>
      </c>
      <c r="B69" s="2">
        <v>45538.479675925999</v>
      </c>
      <c r="C69" s="2">
        <v>45561.479675925999</v>
      </c>
      <c r="D69" s="3" t="s">
        <v>23</v>
      </c>
      <c r="E69" s="3" t="s">
        <v>24</v>
      </c>
      <c r="F69" s="3" t="s">
        <v>157</v>
      </c>
      <c r="G69" s="3" t="s">
        <v>26</v>
      </c>
      <c r="H69" s="4">
        <v>45561.416828704001</v>
      </c>
      <c r="I69" s="3" t="s">
        <v>27</v>
      </c>
      <c r="J69" s="3"/>
      <c r="K69" s="5">
        <v>2250.48</v>
      </c>
      <c r="L69" s="5">
        <v>0</v>
      </c>
      <c r="M69" s="5">
        <v>0</v>
      </c>
      <c r="N69" s="5">
        <v>0</v>
      </c>
      <c r="O69" s="2">
        <v>45531</v>
      </c>
      <c r="P69" s="3"/>
      <c r="Q69" s="3" t="s">
        <v>158</v>
      </c>
      <c r="R69" s="3" t="s">
        <v>29</v>
      </c>
      <c r="S69" s="3" t="s">
        <v>30</v>
      </c>
      <c r="T69" s="3"/>
      <c r="U69" s="3" t="s">
        <v>31</v>
      </c>
      <c r="V69" s="5">
        <v>6</v>
      </c>
    </row>
    <row r="70" spans="1:22" ht="15.6" x14ac:dyDescent="0.3">
      <c r="A70" s="2">
        <v>45532.479675925999</v>
      </c>
      <c r="B70" s="2">
        <v>45587.479675925999</v>
      </c>
      <c r="C70" s="2">
        <v>45594.479675925999</v>
      </c>
      <c r="D70" s="3" t="s">
        <v>90</v>
      </c>
      <c r="E70" s="3" t="s">
        <v>91</v>
      </c>
      <c r="F70" s="3" t="s">
        <v>159</v>
      </c>
      <c r="G70" s="3" t="s">
        <v>26</v>
      </c>
      <c r="H70" s="4">
        <v>45594.413368055997</v>
      </c>
      <c r="I70" s="3" t="s">
        <v>27</v>
      </c>
      <c r="J70" s="3"/>
      <c r="K70" s="5">
        <v>1387.8</v>
      </c>
      <c r="L70" s="5">
        <v>0</v>
      </c>
      <c r="M70" s="5">
        <v>0</v>
      </c>
      <c r="N70" s="5">
        <v>0</v>
      </c>
      <c r="O70" s="2">
        <v>45530</v>
      </c>
      <c r="P70" s="3"/>
      <c r="Q70" s="3" t="s">
        <v>160</v>
      </c>
      <c r="R70" s="3" t="s">
        <v>161</v>
      </c>
      <c r="S70" s="3" t="s">
        <v>30</v>
      </c>
      <c r="T70" s="3"/>
      <c r="U70" s="3" t="s">
        <v>31</v>
      </c>
      <c r="V70" s="5">
        <v>3.7</v>
      </c>
    </row>
    <row r="71" spans="1:22" ht="15.6" x14ac:dyDescent="0.3">
      <c r="A71" s="2">
        <v>45532.479675925999</v>
      </c>
      <c r="B71" s="2">
        <v>45555.479675925999</v>
      </c>
      <c r="C71" s="2">
        <v>45561.479675925999</v>
      </c>
      <c r="D71" s="3" t="s">
        <v>23</v>
      </c>
      <c r="E71" s="3" t="s">
        <v>24</v>
      </c>
      <c r="F71" s="3" t="s">
        <v>162</v>
      </c>
      <c r="G71" s="3" t="s">
        <v>26</v>
      </c>
      <c r="H71" s="4">
        <v>45561.416828704001</v>
      </c>
      <c r="I71" s="3" t="s">
        <v>27</v>
      </c>
      <c r="J71" s="3"/>
      <c r="K71" s="5">
        <v>2775.59</v>
      </c>
      <c r="L71" s="5">
        <v>0</v>
      </c>
      <c r="M71" s="5">
        <v>0</v>
      </c>
      <c r="N71" s="5">
        <v>0</v>
      </c>
      <c r="O71" s="2">
        <v>45530</v>
      </c>
      <c r="P71" s="3"/>
      <c r="Q71" s="3" t="s">
        <v>135</v>
      </c>
      <c r="R71" s="3" t="s">
        <v>76</v>
      </c>
      <c r="S71" s="3" t="s">
        <v>30</v>
      </c>
      <c r="T71" s="3"/>
      <c r="U71" s="3" t="s">
        <v>31</v>
      </c>
      <c r="V71" s="5">
        <v>7.4</v>
      </c>
    </row>
    <row r="72" spans="1:22" ht="15.6" x14ac:dyDescent="0.3">
      <c r="A72" s="2">
        <v>45532.479675925999</v>
      </c>
      <c r="B72" s="2">
        <v>45538.479675925999</v>
      </c>
      <c r="C72" s="2">
        <v>45561.479675925999</v>
      </c>
      <c r="D72" s="3" t="s">
        <v>58</v>
      </c>
      <c r="E72" s="3" t="s">
        <v>59</v>
      </c>
      <c r="F72" s="3" t="s">
        <v>163</v>
      </c>
      <c r="G72" s="3" t="s">
        <v>26</v>
      </c>
      <c r="H72" s="4">
        <v>45561.416828704001</v>
      </c>
      <c r="I72" s="3" t="s">
        <v>27</v>
      </c>
      <c r="J72" s="3"/>
      <c r="K72" s="5">
        <v>2775.59</v>
      </c>
      <c r="L72" s="5">
        <v>0</v>
      </c>
      <c r="M72" s="5">
        <v>0</v>
      </c>
      <c r="N72" s="5">
        <v>0</v>
      </c>
      <c r="O72" s="2">
        <v>45530</v>
      </c>
      <c r="P72" s="3"/>
      <c r="Q72" s="3" t="s">
        <v>135</v>
      </c>
      <c r="R72" s="3" t="s">
        <v>76</v>
      </c>
      <c r="S72" s="3" t="s">
        <v>30</v>
      </c>
      <c r="T72" s="3"/>
      <c r="U72" s="3" t="s">
        <v>31</v>
      </c>
      <c r="V72" s="5">
        <v>7.4</v>
      </c>
    </row>
    <row r="73" spans="1:22" ht="15.6" x14ac:dyDescent="0.3">
      <c r="A73" s="2">
        <v>45532.479675925999</v>
      </c>
      <c r="B73" s="2">
        <v>45533.479675925999</v>
      </c>
      <c r="C73" s="2">
        <v>45561.479675925999</v>
      </c>
      <c r="D73" s="3" t="s">
        <v>68</v>
      </c>
      <c r="E73" s="3" t="s">
        <v>69</v>
      </c>
      <c r="F73" s="3" t="s">
        <v>164</v>
      </c>
      <c r="G73" s="3" t="s">
        <v>26</v>
      </c>
      <c r="H73" s="4">
        <v>45561.416828704001</v>
      </c>
      <c r="I73" s="3" t="s">
        <v>27</v>
      </c>
      <c r="J73" s="3"/>
      <c r="K73" s="5">
        <v>2775.59</v>
      </c>
      <c r="L73" s="5">
        <v>0</v>
      </c>
      <c r="M73" s="5">
        <v>0</v>
      </c>
      <c r="N73" s="5">
        <v>0</v>
      </c>
      <c r="O73" s="2">
        <v>45530</v>
      </c>
      <c r="P73" s="3"/>
      <c r="Q73" s="3" t="s">
        <v>135</v>
      </c>
      <c r="R73" s="3" t="s">
        <v>76</v>
      </c>
      <c r="S73" s="3" t="s">
        <v>30</v>
      </c>
      <c r="T73" s="3"/>
      <c r="U73" s="3" t="s">
        <v>31</v>
      </c>
      <c r="V73" s="5">
        <v>7.4</v>
      </c>
    </row>
    <row r="74" spans="1:22" ht="15.6" x14ac:dyDescent="0.3">
      <c r="A74" s="2">
        <v>45532.479675925999</v>
      </c>
      <c r="B74" s="2">
        <v>45537.479675925999</v>
      </c>
      <c r="C74" s="2">
        <v>45561.479675925999</v>
      </c>
      <c r="D74" s="3" t="s">
        <v>87</v>
      </c>
      <c r="E74" s="3" t="s">
        <v>88</v>
      </c>
      <c r="F74" s="3" t="s">
        <v>165</v>
      </c>
      <c r="G74" s="3" t="s">
        <v>26</v>
      </c>
      <c r="H74" s="4">
        <v>45561.416828704001</v>
      </c>
      <c r="I74" s="3" t="s">
        <v>27</v>
      </c>
      <c r="J74" s="3"/>
      <c r="K74" s="5">
        <v>2775.59</v>
      </c>
      <c r="L74" s="5">
        <v>0</v>
      </c>
      <c r="M74" s="5">
        <v>0</v>
      </c>
      <c r="N74" s="5">
        <v>0</v>
      </c>
      <c r="O74" s="2">
        <v>45530</v>
      </c>
      <c r="P74" s="3"/>
      <c r="Q74" s="3" t="s">
        <v>135</v>
      </c>
      <c r="R74" s="3" t="s">
        <v>76</v>
      </c>
      <c r="S74" s="3" t="s">
        <v>30</v>
      </c>
      <c r="T74" s="3"/>
      <c r="U74" s="3" t="s">
        <v>31</v>
      </c>
      <c r="V74" s="5">
        <v>7.4</v>
      </c>
    </row>
    <row r="75" spans="1:22" ht="15.6" x14ac:dyDescent="0.3">
      <c r="A75" s="2">
        <v>45532.479675925999</v>
      </c>
      <c r="B75" s="2">
        <v>45533.479675925999</v>
      </c>
      <c r="C75" s="2">
        <v>45561.479675925999</v>
      </c>
      <c r="D75" s="3" t="s">
        <v>80</v>
      </c>
      <c r="E75" s="3" t="s">
        <v>81</v>
      </c>
      <c r="F75" s="3" t="s">
        <v>166</v>
      </c>
      <c r="G75" s="3" t="s">
        <v>26</v>
      </c>
      <c r="H75" s="4">
        <v>45561.416828704001</v>
      </c>
      <c r="I75" s="3" t="s">
        <v>27</v>
      </c>
      <c r="J75" s="3"/>
      <c r="K75" s="5">
        <v>2775.59</v>
      </c>
      <c r="L75" s="5">
        <v>0</v>
      </c>
      <c r="M75" s="5">
        <v>0</v>
      </c>
      <c r="N75" s="5">
        <v>0</v>
      </c>
      <c r="O75" s="2">
        <v>45530</v>
      </c>
      <c r="P75" s="3"/>
      <c r="Q75" s="3" t="s">
        <v>135</v>
      </c>
      <c r="R75" s="3" t="s">
        <v>76</v>
      </c>
      <c r="S75" s="3" t="s">
        <v>30</v>
      </c>
      <c r="T75" s="3"/>
      <c r="U75" s="3" t="s">
        <v>31</v>
      </c>
      <c r="V75" s="5">
        <v>7.4</v>
      </c>
    </row>
    <row r="76" spans="1:22" ht="15.6" x14ac:dyDescent="0.3">
      <c r="A76" s="2">
        <v>45532.479675925999</v>
      </c>
      <c r="B76" s="2">
        <v>45533.479675925999</v>
      </c>
      <c r="C76" s="2">
        <v>45561.479675925999</v>
      </c>
      <c r="D76" s="3" t="s">
        <v>32</v>
      </c>
      <c r="E76" s="3" t="s">
        <v>33</v>
      </c>
      <c r="F76" s="3" t="s">
        <v>167</v>
      </c>
      <c r="G76" s="3" t="s">
        <v>26</v>
      </c>
      <c r="H76" s="4">
        <v>45561.416828704001</v>
      </c>
      <c r="I76" s="3" t="s">
        <v>27</v>
      </c>
      <c r="J76" s="3"/>
      <c r="K76" s="5">
        <v>2775.59</v>
      </c>
      <c r="L76" s="5">
        <v>0</v>
      </c>
      <c r="M76" s="5">
        <v>0</v>
      </c>
      <c r="N76" s="5">
        <v>0</v>
      </c>
      <c r="O76" s="2">
        <v>45530</v>
      </c>
      <c r="P76" s="3"/>
      <c r="Q76" s="3" t="s">
        <v>135</v>
      </c>
      <c r="R76" s="3" t="s">
        <v>76</v>
      </c>
      <c r="S76" s="3" t="s">
        <v>30</v>
      </c>
      <c r="T76" s="3"/>
      <c r="U76" s="3" t="s">
        <v>31</v>
      </c>
      <c r="V76" s="5">
        <v>7.4</v>
      </c>
    </row>
    <row r="77" spans="1:22" ht="15.6" x14ac:dyDescent="0.3">
      <c r="A77" s="2">
        <v>45532.479675925999</v>
      </c>
      <c r="B77" s="2">
        <v>45538.479675925999</v>
      </c>
      <c r="C77" s="2">
        <v>45561.479675925999</v>
      </c>
      <c r="D77" s="3" t="s">
        <v>100</v>
      </c>
      <c r="E77" s="3" t="s">
        <v>101</v>
      </c>
      <c r="F77" s="3" t="s">
        <v>168</v>
      </c>
      <c r="G77" s="3" t="s">
        <v>26</v>
      </c>
      <c r="H77" s="4">
        <v>45561.416828704001</v>
      </c>
      <c r="I77" s="3" t="s">
        <v>27</v>
      </c>
      <c r="J77" s="3"/>
      <c r="K77" s="5">
        <v>2775.59</v>
      </c>
      <c r="L77" s="5">
        <v>0</v>
      </c>
      <c r="M77" s="5">
        <v>0</v>
      </c>
      <c r="N77" s="5">
        <v>0</v>
      </c>
      <c r="O77" s="2">
        <v>45530</v>
      </c>
      <c r="P77" s="3"/>
      <c r="Q77" s="3" t="s">
        <v>135</v>
      </c>
      <c r="R77" s="3" t="s">
        <v>76</v>
      </c>
      <c r="S77" s="3" t="s">
        <v>30</v>
      </c>
      <c r="T77" s="3"/>
      <c r="U77" s="3" t="s">
        <v>31</v>
      </c>
      <c r="V77" s="5">
        <v>7.4</v>
      </c>
    </row>
    <row r="78" spans="1:22" ht="15.6" x14ac:dyDescent="0.3">
      <c r="A78" s="2">
        <v>45532.479675925999</v>
      </c>
      <c r="B78" s="2">
        <v>45533.479675925999</v>
      </c>
      <c r="C78" s="2">
        <v>45561.479675925999</v>
      </c>
      <c r="D78" s="3" t="s">
        <v>84</v>
      </c>
      <c r="E78" s="3" t="s">
        <v>85</v>
      </c>
      <c r="F78" s="3" t="s">
        <v>169</v>
      </c>
      <c r="G78" s="3" t="s">
        <v>26</v>
      </c>
      <c r="H78" s="4">
        <v>45561.416828704001</v>
      </c>
      <c r="I78" s="3" t="s">
        <v>27</v>
      </c>
      <c r="J78" s="3"/>
      <c r="K78" s="5">
        <v>2775.59</v>
      </c>
      <c r="L78" s="5">
        <v>0</v>
      </c>
      <c r="M78" s="5">
        <v>0</v>
      </c>
      <c r="N78" s="5">
        <v>0</v>
      </c>
      <c r="O78" s="2">
        <v>45530</v>
      </c>
      <c r="P78" s="3"/>
      <c r="Q78" s="3" t="s">
        <v>135</v>
      </c>
      <c r="R78" s="3" t="s">
        <v>76</v>
      </c>
      <c r="S78" s="3" t="s">
        <v>30</v>
      </c>
      <c r="T78" s="3"/>
      <c r="U78" s="3" t="s">
        <v>31</v>
      </c>
      <c r="V78" s="5">
        <v>7.4</v>
      </c>
    </row>
    <row r="79" spans="1:22" ht="15.6" x14ac:dyDescent="0.3">
      <c r="A79" s="2">
        <v>45532.479675925999</v>
      </c>
      <c r="B79" s="2">
        <v>45534.479675925999</v>
      </c>
      <c r="C79" s="2">
        <v>45561.479675925999</v>
      </c>
      <c r="D79" s="3" t="s">
        <v>77</v>
      </c>
      <c r="E79" s="3" t="s">
        <v>78</v>
      </c>
      <c r="F79" s="3" t="s">
        <v>170</v>
      </c>
      <c r="G79" s="3" t="s">
        <v>26</v>
      </c>
      <c r="H79" s="4">
        <v>45561.416828704001</v>
      </c>
      <c r="I79" s="3" t="s">
        <v>27</v>
      </c>
      <c r="J79" s="3"/>
      <c r="K79" s="5">
        <v>2775.59</v>
      </c>
      <c r="L79" s="5">
        <v>0</v>
      </c>
      <c r="M79" s="5">
        <v>0</v>
      </c>
      <c r="N79" s="5">
        <v>0</v>
      </c>
      <c r="O79" s="2">
        <v>45530</v>
      </c>
      <c r="P79" s="3"/>
      <c r="Q79" s="3" t="s">
        <v>135</v>
      </c>
      <c r="R79" s="3" t="s">
        <v>76</v>
      </c>
      <c r="S79" s="3" t="s">
        <v>30</v>
      </c>
      <c r="T79" s="3"/>
      <c r="U79" s="3" t="s">
        <v>31</v>
      </c>
      <c r="V79" s="5">
        <v>7.4</v>
      </c>
    </row>
    <row r="80" spans="1:22" ht="15.6" x14ac:dyDescent="0.3">
      <c r="A80" s="2">
        <v>45532.479675925999</v>
      </c>
      <c r="B80" s="2">
        <v>45533.479675925999</v>
      </c>
      <c r="C80" s="2">
        <v>45561.479675925999</v>
      </c>
      <c r="D80" s="3" t="s">
        <v>93</v>
      </c>
      <c r="E80" s="3" t="s">
        <v>94</v>
      </c>
      <c r="F80" s="3" t="s">
        <v>171</v>
      </c>
      <c r="G80" s="3" t="s">
        <v>26</v>
      </c>
      <c r="H80" s="4">
        <v>45561.416828704001</v>
      </c>
      <c r="I80" s="3" t="s">
        <v>27</v>
      </c>
      <c r="J80" s="3"/>
      <c r="K80" s="5">
        <v>2775.59</v>
      </c>
      <c r="L80" s="5">
        <v>0</v>
      </c>
      <c r="M80" s="5">
        <v>0</v>
      </c>
      <c r="N80" s="5">
        <v>0</v>
      </c>
      <c r="O80" s="2">
        <v>45530</v>
      </c>
      <c r="P80" s="3"/>
      <c r="Q80" s="3" t="s">
        <v>135</v>
      </c>
      <c r="R80" s="3" t="s">
        <v>76</v>
      </c>
      <c r="S80" s="3" t="s">
        <v>30</v>
      </c>
      <c r="T80" s="3"/>
      <c r="U80" s="3" t="s">
        <v>31</v>
      </c>
      <c r="V80" s="5">
        <v>7.4</v>
      </c>
    </row>
    <row r="81" spans="1:22" ht="15.6" x14ac:dyDescent="0.3">
      <c r="A81" s="2">
        <v>45467.479675925999</v>
      </c>
      <c r="B81" s="2">
        <v>45467.479675925999</v>
      </c>
      <c r="C81" s="2">
        <v>45469.479675925999</v>
      </c>
      <c r="D81" s="3" t="s">
        <v>68</v>
      </c>
      <c r="E81" s="3" t="s">
        <v>69</v>
      </c>
      <c r="F81" s="3" t="s">
        <v>172</v>
      </c>
      <c r="G81" s="3" t="s">
        <v>26</v>
      </c>
      <c r="H81" s="4">
        <v>45469.436018519002</v>
      </c>
      <c r="I81" s="3" t="s">
        <v>27</v>
      </c>
      <c r="J81" s="3"/>
      <c r="K81" s="5">
        <v>5251.12</v>
      </c>
      <c r="L81" s="5">
        <v>0</v>
      </c>
      <c r="M81" s="5">
        <v>0</v>
      </c>
      <c r="N81" s="5">
        <v>0</v>
      </c>
      <c r="O81" s="2">
        <v>45436</v>
      </c>
      <c r="P81" s="3"/>
      <c r="Q81" s="3" t="s">
        <v>173</v>
      </c>
      <c r="R81" s="3" t="s">
        <v>67</v>
      </c>
      <c r="S81" s="3" t="s">
        <v>30</v>
      </c>
      <c r="T81" s="3"/>
      <c r="U81" s="3" t="s">
        <v>31</v>
      </c>
      <c r="V81" s="5">
        <v>14</v>
      </c>
    </row>
    <row r="82" spans="1:22" ht="15.6" x14ac:dyDescent="0.3">
      <c r="A82" s="2">
        <v>45645.479664352002</v>
      </c>
      <c r="B82" s="2">
        <v>45645.479664352002</v>
      </c>
      <c r="C82" s="2">
        <v>45649.479664352002</v>
      </c>
      <c r="D82" s="3" t="s">
        <v>23</v>
      </c>
      <c r="E82" s="3" t="s">
        <v>24</v>
      </c>
      <c r="F82" s="3" t="s">
        <v>174</v>
      </c>
      <c r="G82" s="3" t="s">
        <v>26</v>
      </c>
      <c r="H82" s="4">
        <v>45649.371192129998</v>
      </c>
      <c r="I82" s="3" t="s">
        <v>27</v>
      </c>
      <c r="J82" s="3"/>
      <c r="K82" s="5">
        <v>6563.9</v>
      </c>
      <c r="L82" s="5">
        <v>0</v>
      </c>
      <c r="M82" s="5">
        <v>0</v>
      </c>
      <c r="N82" s="5">
        <v>0</v>
      </c>
      <c r="O82" s="2">
        <v>45627</v>
      </c>
      <c r="P82" s="3"/>
      <c r="Q82" s="3" t="s">
        <v>175</v>
      </c>
      <c r="R82" s="3" t="s">
        <v>67</v>
      </c>
      <c r="S82" s="3" t="s">
        <v>30</v>
      </c>
      <c r="T82" s="3"/>
      <c r="U82" s="3" t="s">
        <v>31</v>
      </c>
      <c r="V82" s="5">
        <v>17.5</v>
      </c>
    </row>
    <row r="83" spans="1:22" ht="15.6" x14ac:dyDescent="0.3">
      <c r="A83" s="2">
        <v>45519.479675925999</v>
      </c>
      <c r="B83" s="2">
        <v>45523.479675925999</v>
      </c>
      <c r="C83" s="2">
        <v>45532.479675925999</v>
      </c>
      <c r="D83" s="3" t="s">
        <v>32</v>
      </c>
      <c r="E83" s="3" t="s">
        <v>33</v>
      </c>
      <c r="F83" s="3" t="s">
        <v>176</v>
      </c>
      <c r="G83" s="3" t="s">
        <v>26</v>
      </c>
      <c r="H83" s="4">
        <v>45532.358796296001</v>
      </c>
      <c r="I83" s="3" t="s">
        <v>27</v>
      </c>
      <c r="J83" s="3"/>
      <c r="K83" s="5">
        <v>6751.44</v>
      </c>
      <c r="L83" s="5">
        <v>0</v>
      </c>
      <c r="M83" s="5">
        <v>0</v>
      </c>
      <c r="N83" s="5">
        <v>0</v>
      </c>
      <c r="O83" s="2">
        <v>45376</v>
      </c>
      <c r="P83" s="3"/>
      <c r="Q83" s="3" t="s">
        <v>177</v>
      </c>
      <c r="R83" s="3" t="s">
        <v>67</v>
      </c>
      <c r="S83" s="3" t="s">
        <v>30</v>
      </c>
      <c r="T83" s="3"/>
      <c r="U83" s="3" t="s">
        <v>31</v>
      </c>
      <c r="V83" s="5">
        <v>18</v>
      </c>
    </row>
    <row r="84" spans="1:22" ht="15.6" x14ac:dyDescent="0.3">
      <c r="A84" s="2">
        <v>45471.479675925999</v>
      </c>
      <c r="B84" s="2">
        <v>45482.479675925999</v>
      </c>
      <c r="C84" s="2">
        <v>45502.479675925999</v>
      </c>
      <c r="D84" s="3" t="s">
        <v>58</v>
      </c>
      <c r="E84" s="3" t="s">
        <v>59</v>
      </c>
      <c r="F84" s="3" t="s">
        <v>178</v>
      </c>
      <c r="G84" s="3" t="s">
        <v>26</v>
      </c>
      <c r="H84" s="4">
        <v>45502.400856480999</v>
      </c>
      <c r="I84" s="3" t="s">
        <v>27</v>
      </c>
      <c r="J84" s="3"/>
      <c r="K84" s="5">
        <v>375.08</v>
      </c>
      <c r="L84" s="5">
        <v>0</v>
      </c>
      <c r="M84" s="5">
        <v>0</v>
      </c>
      <c r="N84" s="5">
        <v>0</v>
      </c>
      <c r="O84" s="2">
        <v>45468</v>
      </c>
      <c r="P84" s="3"/>
      <c r="Q84" s="3" t="s">
        <v>179</v>
      </c>
      <c r="R84" s="3" t="s">
        <v>126</v>
      </c>
      <c r="S84" s="3" t="s">
        <v>30</v>
      </c>
      <c r="T84" s="3"/>
      <c r="U84" s="3" t="s">
        <v>31</v>
      </c>
      <c r="V84" s="5">
        <v>1</v>
      </c>
    </row>
    <row r="85" spans="1:22" ht="15.6" x14ac:dyDescent="0.3">
      <c r="A85" s="2">
        <v>45581.479664352002</v>
      </c>
      <c r="B85" s="2">
        <v>45582.479664352002</v>
      </c>
      <c r="C85" s="2">
        <v>45594.479664352002</v>
      </c>
      <c r="D85" s="3" t="s">
        <v>23</v>
      </c>
      <c r="E85" s="3" t="s">
        <v>24</v>
      </c>
      <c r="F85" s="3" t="s">
        <v>180</v>
      </c>
      <c r="G85" s="3" t="s">
        <v>26</v>
      </c>
      <c r="H85" s="4">
        <v>45594.413368055997</v>
      </c>
      <c r="I85" s="3" t="s">
        <v>27</v>
      </c>
      <c r="J85" s="3"/>
      <c r="K85" s="5">
        <v>7501.6</v>
      </c>
      <c r="L85" s="5">
        <v>0</v>
      </c>
      <c r="M85" s="5">
        <v>0</v>
      </c>
      <c r="N85" s="5">
        <v>0</v>
      </c>
      <c r="O85" s="2">
        <v>45536</v>
      </c>
      <c r="P85" s="3"/>
      <c r="Q85" s="3" t="s">
        <v>181</v>
      </c>
      <c r="R85" s="3" t="s">
        <v>67</v>
      </c>
      <c r="S85" s="3" t="s">
        <v>30</v>
      </c>
      <c r="T85" s="3"/>
      <c r="U85" s="3" t="s">
        <v>31</v>
      </c>
      <c r="V85" s="5">
        <v>20</v>
      </c>
    </row>
    <row r="86" spans="1:22" ht="15.6" x14ac:dyDescent="0.3">
      <c r="A86" s="2">
        <v>45618.479664352002</v>
      </c>
      <c r="B86" s="2">
        <v>45619.479664352002</v>
      </c>
      <c r="C86" s="2">
        <v>45622.479664352002</v>
      </c>
      <c r="D86" s="3" t="s">
        <v>23</v>
      </c>
      <c r="E86" s="3" t="s">
        <v>24</v>
      </c>
      <c r="F86" s="3" t="s">
        <v>182</v>
      </c>
      <c r="G86" s="3" t="s">
        <v>26</v>
      </c>
      <c r="H86" s="4">
        <v>45622.456527777998</v>
      </c>
      <c r="I86" s="3" t="s">
        <v>27</v>
      </c>
      <c r="J86" s="3"/>
      <c r="K86" s="5">
        <v>8251.76</v>
      </c>
      <c r="L86" s="5">
        <v>0</v>
      </c>
      <c r="M86" s="5">
        <v>0</v>
      </c>
      <c r="N86" s="5">
        <v>0</v>
      </c>
      <c r="O86" s="2">
        <v>45597</v>
      </c>
      <c r="P86" s="3"/>
      <c r="Q86" s="3" t="s">
        <v>183</v>
      </c>
      <c r="R86" s="3" t="s">
        <v>67</v>
      </c>
      <c r="S86" s="3" t="s">
        <v>30</v>
      </c>
      <c r="T86" s="3"/>
      <c r="U86" s="3" t="s">
        <v>31</v>
      </c>
      <c r="V86" s="5">
        <v>22</v>
      </c>
    </row>
    <row r="87" spans="1:22" ht="15.6" x14ac:dyDescent="0.3">
      <c r="A87" s="2"/>
      <c r="B87" s="2"/>
      <c r="C87" s="2"/>
      <c r="D87" s="3"/>
      <c r="E87" s="3" t="s">
        <v>81</v>
      </c>
      <c r="F87" s="3"/>
      <c r="G87" s="3"/>
      <c r="H87" s="4"/>
      <c r="I87" s="3"/>
      <c r="J87" s="3"/>
      <c r="K87" s="8">
        <v>750.16</v>
      </c>
      <c r="L87" s="5"/>
      <c r="M87" s="5"/>
      <c r="N87" s="5"/>
      <c r="O87" s="2"/>
      <c r="P87" s="3"/>
      <c r="Q87" s="3" t="s">
        <v>184</v>
      </c>
      <c r="R87" s="3" t="s">
        <v>185</v>
      </c>
      <c r="S87" s="3" t="s">
        <v>30</v>
      </c>
      <c r="T87" s="3"/>
      <c r="U87" s="3"/>
      <c r="V87" s="5"/>
    </row>
    <row r="88" spans="1:22" ht="15.6" x14ac:dyDescent="0.3">
      <c r="A88" s="2">
        <v>45551.479675925999</v>
      </c>
      <c r="B88" s="2">
        <v>45558.479675925999</v>
      </c>
      <c r="C88" s="2">
        <v>45561.479675925999</v>
      </c>
      <c r="D88" s="3" t="s">
        <v>32</v>
      </c>
      <c r="E88" s="3" t="s">
        <v>33</v>
      </c>
      <c r="F88" s="3" t="s">
        <v>186</v>
      </c>
      <c r="G88" s="3" t="s">
        <v>26</v>
      </c>
      <c r="H88" s="4">
        <v>45561.416828704001</v>
      </c>
      <c r="I88" s="3" t="s">
        <v>27</v>
      </c>
      <c r="J88" s="3"/>
      <c r="K88" s="5">
        <v>9752.08</v>
      </c>
      <c r="L88" s="5">
        <v>0</v>
      </c>
      <c r="M88" s="5">
        <v>0</v>
      </c>
      <c r="N88" s="5">
        <v>0</v>
      </c>
      <c r="O88" s="2">
        <v>45533</v>
      </c>
      <c r="P88" s="3"/>
      <c r="Q88" s="3" t="s">
        <v>187</v>
      </c>
      <c r="R88" s="3" t="s">
        <v>67</v>
      </c>
      <c r="S88" s="3" t="s">
        <v>30</v>
      </c>
      <c r="T88" s="3"/>
      <c r="U88" s="3" t="s">
        <v>31</v>
      </c>
      <c r="V88" s="5">
        <v>26</v>
      </c>
    </row>
    <row r="89" spans="1:22" ht="15.6" x14ac:dyDescent="0.3">
      <c r="A89" s="2">
        <v>45537.479675925999</v>
      </c>
      <c r="B89" s="2">
        <v>45538.479675925999</v>
      </c>
      <c r="C89" s="2">
        <v>45561.479675925999</v>
      </c>
      <c r="D89" s="3" t="s">
        <v>84</v>
      </c>
      <c r="E89" s="3" t="s">
        <v>85</v>
      </c>
      <c r="F89" s="3" t="s">
        <v>188</v>
      </c>
      <c r="G89" s="3" t="s">
        <v>26</v>
      </c>
      <c r="H89" s="4">
        <v>45561.416828704001</v>
      </c>
      <c r="I89" s="3" t="s">
        <v>27</v>
      </c>
      <c r="J89" s="3"/>
      <c r="K89" s="5">
        <v>11102.37</v>
      </c>
      <c r="L89" s="5">
        <v>0</v>
      </c>
      <c r="M89" s="5">
        <v>0</v>
      </c>
      <c r="N89" s="5">
        <v>0</v>
      </c>
      <c r="O89" s="2">
        <v>45516</v>
      </c>
      <c r="P89" s="3"/>
      <c r="Q89" s="3" t="s">
        <v>189</v>
      </c>
      <c r="R89" s="3" t="s">
        <v>67</v>
      </c>
      <c r="S89" s="3" t="s">
        <v>30</v>
      </c>
      <c r="T89" s="3"/>
      <c r="U89" s="3" t="s">
        <v>31</v>
      </c>
      <c r="V89" s="5">
        <v>29.6</v>
      </c>
    </row>
    <row r="90" spans="1:22" ht="15.6" x14ac:dyDescent="0.3">
      <c r="A90" s="2">
        <v>45581.479664352002</v>
      </c>
      <c r="B90" s="2">
        <v>45582.479664352002</v>
      </c>
      <c r="C90" s="2">
        <v>45594.479664352002</v>
      </c>
      <c r="D90" s="3" t="s">
        <v>32</v>
      </c>
      <c r="E90" s="3" t="s">
        <v>33</v>
      </c>
      <c r="F90" s="3" t="s">
        <v>190</v>
      </c>
      <c r="G90" s="3" t="s">
        <v>26</v>
      </c>
      <c r="H90" s="4">
        <v>45594.413368055997</v>
      </c>
      <c r="I90" s="3" t="s">
        <v>27</v>
      </c>
      <c r="J90" s="3"/>
      <c r="K90" s="5">
        <v>12752.72</v>
      </c>
      <c r="L90" s="5">
        <v>0</v>
      </c>
      <c r="M90" s="5">
        <v>0</v>
      </c>
      <c r="N90" s="5">
        <v>0</v>
      </c>
      <c r="O90" s="2">
        <v>45551</v>
      </c>
      <c r="P90" s="3"/>
      <c r="Q90" s="3" t="s">
        <v>191</v>
      </c>
      <c r="R90" s="3" t="s">
        <v>67</v>
      </c>
      <c r="S90" s="3" t="s">
        <v>30</v>
      </c>
      <c r="T90" s="3"/>
      <c r="U90" s="3" t="s">
        <v>31</v>
      </c>
      <c r="V90" s="5">
        <v>34</v>
      </c>
    </row>
    <row r="91" spans="1:22" ht="15.6" x14ac:dyDescent="0.3">
      <c r="A91" s="2">
        <v>45618.479664352002</v>
      </c>
      <c r="B91" s="2">
        <v>45621.479664352002</v>
      </c>
      <c r="C91" s="2">
        <v>45622.479664352002</v>
      </c>
      <c r="D91" s="3" t="s">
        <v>32</v>
      </c>
      <c r="E91" s="3" t="s">
        <v>33</v>
      </c>
      <c r="F91" s="3" t="s">
        <v>192</v>
      </c>
      <c r="G91" s="3" t="s">
        <v>26</v>
      </c>
      <c r="H91" s="4">
        <v>45622.456527777998</v>
      </c>
      <c r="I91" s="3" t="s">
        <v>27</v>
      </c>
      <c r="J91" s="3"/>
      <c r="K91" s="5">
        <v>13315.34</v>
      </c>
      <c r="L91" s="5">
        <v>0</v>
      </c>
      <c r="M91" s="5">
        <v>0</v>
      </c>
      <c r="N91" s="5">
        <v>0</v>
      </c>
      <c r="O91" s="2">
        <v>45597</v>
      </c>
      <c r="P91" s="3"/>
      <c r="Q91" s="3" t="s">
        <v>193</v>
      </c>
      <c r="R91" s="3" t="s">
        <v>67</v>
      </c>
      <c r="S91" s="3" t="s">
        <v>30</v>
      </c>
      <c r="T91" s="3"/>
      <c r="U91" s="3" t="s">
        <v>31</v>
      </c>
      <c r="V91" s="5">
        <v>35.5</v>
      </c>
    </row>
    <row r="92" spans="1:22" ht="15.6" x14ac:dyDescent="0.3">
      <c r="A92" s="2">
        <v>45449.479675925999</v>
      </c>
      <c r="B92" s="2">
        <v>45460.479675925999</v>
      </c>
      <c r="C92" s="2">
        <v>45469.479675925999</v>
      </c>
      <c r="D92" s="3" t="s">
        <v>58</v>
      </c>
      <c r="E92" s="3" t="s">
        <v>59</v>
      </c>
      <c r="F92" s="3" t="s">
        <v>194</v>
      </c>
      <c r="G92" s="3" t="s">
        <v>26</v>
      </c>
      <c r="H92" s="4">
        <v>45469.436018519002</v>
      </c>
      <c r="I92" s="3" t="s">
        <v>27</v>
      </c>
      <c r="J92" s="3"/>
      <c r="K92" s="5">
        <v>2775.59</v>
      </c>
      <c r="L92" s="5">
        <v>0</v>
      </c>
      <c r="M92" s="5">
        <v>0</v>
      </c>
      <c r="N92" s="5">
        <v>0</v>
      </c>
      <c r="O92" s="2">
        <v>45446</v>
      </c>
      <c r="P92" s="3"/>
      <c r="Q92" s="3" t="s">
        <v>195</v>
      </c>
      <c r="R92" s="3" t="s">
        <v>76</v>
      </c>
      <c r="S92" s="3" t="s">
        <v>30</v>
      </c>
      <c r="T92" s="3"/>
      <c r="U92" s="3" t="s">
        <v>31</v>
      </c>
      <c r="V92" s="5">
        <v>7.4</v>
      </c>
    </row>
    <row r="93" spans="1:22" ht="15.6" x14ac:dyDescent="0.3">
      <c r="A93" s="2">
        <v>45449.479675925999</v>
      </c>
      <c r="B93" s="2">
        <v>45460.479675925999</v>
      </c>
      <c r="C93" s="2">
        <v>45469.479675925999</v>
      </c>
      <c r="D93" s="3" t="s">
        <v>77</v>
      </c>
      <c r="E93" s="3" t="s">
        <v>78</v>
      </c>
      <c r="F93" s="3" t="s">
        <v>196</v>
      </c>
      <c r="G93" s="3" t="s">
        <v>26</v>
      </c>
      <c r="H93" s="4">
        <v>45469.436018519002</v>
      </c>
      <c r="I93" s="3" t="s">
        <v>27</v>
      </c>
      <c r="J93" s="3"/>
      <c r="K93" s="5">
        <v>2775.59</v>
      </c>
      <c r="L93" s="5">
        <v>0</v>
      </c>
      <c r="M93" s="5">
        <v>0</v>
      </c>
      <c r="N93" s="5">
        <v>0</v>
      </c>
      <c r="O93" s="2">
        <v>45446</v>
      </c>
      <c r="P93" s="3"/>
      <c r="Q93" s="3" t="s">
        <v>195</v>
      </c>
      <c r="R93" s="3" t="s">
        <v>76</v>
      </c>
      <c r="S93" s="3" t="s">
        <v>30</v>
      </c>
      <c r="T93" s="3"/>
      <c r="U93" s="3" t="s">
        <v>31</v>
      </c>
      <c r="V93" s="5">
        <v>7.4</v>
      </c>
    </row>
    <row r="94" spans="1:22" ht="15.6" x14ac:dyDescent="0.3">
      <c r="A94" s="2">
        <v>45449.479675925999</v>
      </c>
      <c r="B94" s="2">
        <v>45460.479675925999</v>
      </c>
      <c r="C94" s="2">
        <v>45469.479675925999</v>
      </c>
      <c r="D94" s="3" t="s">
        <v>80</v>
      </c>
      <c r="E94" s="3" t="s">
        <v>81</v>
      </c>
      <c r="F94" s="3" t="s">
        <v>197</v>
      </c>
      <c r="G94" s="3" t="s">
        <v>26</v>
      </c>
      <c r="H94" s="4">
        <v>45469.436018519002</v>
      </c>
      <c r="I94" s="3" t="s">
        <v>27</v>
      </c>
      <c r="J94" s="3"/>
      <c r="K94" s="5">
        <v>2775.59</v>
      </c>
      <c r="L94" s="5">
        <v>0</v>
      </c>
      <c r="M94" s="5">
        <v>0</v>
      </c>
      <c r="N94" s="5">
        <v>0</v>
      </c>
      <c r="O94" s="2">
        <v>45446</v>
      </c>
      <c r="P94" s="3"/>
      <c r="Q94" s="3" t="s">
        <v>195</v>
      </c>
      <c r="R94" s="3" t="s">
        <v>76</v>
      </c>
      <c r="S94" s="3" t="s">
        <v>30</v>
      </c>
      <c r="T94" s="3"/>
      <c r="U94" s="3" t="s">
        <v>31</v>
      </c>
      <c r="V94" s="5">
        <v>7.4</v>
      </c>
    </row>
    <row r="95" spans="1:22" ht="15.6" x14ac:dyDescent="0.3">
      <c r="A95" s="2">
        <v>45449.479675925999</v>
      </c>
      <c r="B95" s="2">
        <v>45460.479675925999</v>
      </c>
      <c r="C95" s="2">
        <v>45469.479675925999</v>
      </c>
      <c r="D95" s="3" t="s">
        <v>68</v>
      </c>
      <c r="E95" s="3" t="s">
        <v>69</v>
      </c>
      <c r="F95" s="3" t="s">
        <v>198</v>
      </c>
      <c r="G95" s="3" t="s">
        <v>26</v>
      </c>
      <c r="H95" s="4">
        <v>45469.436018519002</v>
      </c>
      <c r="I95" s="3" t="s">
        <v>27</v>
      </c>
      <c r="J95" s="3"/>
      <c r="K95" s="5">
        <v>2775.59</v>
      </c>
      <c r="L95" s="5">
        <v>0</v>
      </c>
      <c r="M95" s="5">
        <v>0</v>
      </c>
      <c r="N95" s="5">
        <v>0</v>
      </c>
      <c r="O95" s="2">
        <v>45446</v>
      </c>
      <c r="P95" s="3"/>
      <c r="Q95" s="3" t="s">
        <v>195</v>
      </c>
      <c r="R95" s="3" t="s">
        <v>76</v>
      </c>
      <c r="S95" s="3" t="s">
        <v>30</v>
      </c>
      <c r="T95" s="3"/>
      <c r="U95" s="3" t="s">
        <v>31</v>
      </c>
      <c r="V95" s="5">
        <v>7.4</v>
      </c>
    </row>
    <row r="96" spans="1:22" ht="15.6" x14ac:dyDescent="0.3">
      <c r="A96" s="2">
        <v>45449.479675925999</v>
      </c>
      <c r="B96" s="2">
        <v>45460.479675925999</v>
      </c>
      <c r="C96" s="2">
        <v>45469.479675925999</v>
      </c>
      <c r="D96" s="3" t="s">
        <v>84</v>
      </c>
      <c r="E96" s="3" t="s">
        <v>85</v>
      </c>
      <c r="F96" s="3" t="s">
        <v>199</v>
      </c>
      <c r="G96" s="3" t="s">
        <v>26</v>
      </c>
      <c r="H96" s="4">
        <v>45469.436018519002</v>
      </c>
      <c r="I96" s="3" t="s">
        <v>27</v>
      </c>
      <c r="J96" s="3"/>
      <c r="K96" s="5">
        <v>2775.59</v>
      </c>
      <c r="L96" s="5">
        <v>0</v>
      </c>
      <c r="M96" s="5">
        <v>0</v>
      </c>
      <c r="N96" s="5">
        <v>0</v>
      </c>
      <c r="O96" s="2">
        <v>45446</v>
      </c>
      <c r="P96" s="3"/>
      <c r="Q96" s="3" t="s">
        <v>195</v>
      </c>
      <c r="R96" s="3" t="s">
        <v>76</v>
      </c>
      <c r="S96" s="3" t="s">
        <v>30</v>
      </c>
      <c r="T96" s="3"/>
      <c r="U96" s="3" t="s">
        <v>31</v>
      </c>
      <c r="V96" s="5">
        <v>7.4</v>
      </c>
    </row>
    <row r="97" spans="1:22" ht="15.6" x14ac:dyDescent="0.3">
      <c r="A97" s="2">
        <v>45449.479675925999</v>
      </c>
      <c r="B97" s="2">
        <v>45460.479675925999</v>
      </c>
      <c r="C97" s="2">
        <v>45469.479675925999</v>
      </c>
      <c r="D97" s="3" t="s">
        <v>87</v>
      </c>
      <c r="E97" s="3" t="s">
        <v>88</v>
      </c>
      <c r="F97" s="3" t="s">
        <v>200</v>
      </c>
      <c r="G97" s="3" t="s">
        <v>26</v>
      </c>
      <c r="H97" s="4">
        <v>45469.436018519002</v>
      </c>
      <c r="I97" s="3" t="s">
        <v>27</v>
      </c>
      <c r="J97" s="3"/>
      <c r="K97" s="5">
        <v>2775.59</v>
      </c>
      <c r="L97" s="5">
        <v>0</v>
      </c>
      <c r="M97" s="5">
        <v>0</v>
      </c>
      <c r="N97" s="5">
        <v>0</v>
      </c>
      <c r="O97" s="2">
        <v>45446</v>
      </c>
      <c r="P97" s="3"/>
      <c r="Q97" s="3" t="s">
        <v>195</v>
      </c>
      <c r="R97" s="3" t="s">
        <v>76</v>
      </c>
      <c r="S97" s="3" t="s">
        <v>30</v>
      </c>
      <c r="T97" s="3"/>
      <c r="U97" s="3" t="s">
        <v>31</v>
      </c>
      <c r="V97" s="5">
        <v>7.4</v>
      </c>
    </row>
    <row r="98" spans="1:22" ht="15.6" x14ac:dyDescent="0.3">
      <c r="A98" s="2">
        <v>45449.479675925999</v>
      </c>
      <c r="B98" s="2">
        <v>45460.479675925999</v>
      </c>
      <c r="C98" s="2">
        <v>45469.479675925999</v>
      </c>
      <c r="D98" s="3" t="s">
        <v>93</v>
      </c>
      <c r="E98" s="3" t="s">
        <v>94</v>
      </c>
      <c r="F98" s="3" t="s">
        <v>201</v>
      </c>
      <c r="G98" s="3" t="s">
        <v>26</v>
      </c>
      <c r="H98" s="4">
        <v>45469.436018519002</v>
      </c>
      <c r="I98" s="3" t="s">
        <v>27</v>
      </c>
      <c r="J98" s="3"/>
      <c r="K98" s="5">
        <v>2775.59</v>
      </c>
      <c r="L98" s="5">
        <v>0</v>
      </c>
      <c r="M98" s="5">
        <v>0</v>
      </c>
      <c r="N98" s="5">
        <v>0</v>
      </c>
      <c r="O98" s="2">
        <v>45446</v>
      </c>
      <c r="P98" s="3"/>
      <c r="Q98" s="3" t="s">
        <v>195</v>
      </c>
      <c r="R98" s="3" t="s">
        <v>76</v>
      </c>
      <c r="S98" s="3" t="s">
        <v>30</v>
      </c>
      <c r="T98" s="3"/>
      <c r="U98" s="3" t="s">
        <v>31</v>
      </c>
      <c r="V98" s="5">
        <v>7.4</v>
      </c>
    </row>
    <row r="99" spans="1:22" ht="15.6" x14ac:dyDescent="0.3">
      <c r="A99" s="2">
        <v>45449.479675925999</v>
      </c>
      <c r="B99" s="2">
        <v>45460.479675925999</v>
      </c>
      <c r="C99" s="2">
        <v>45469.479675925999</v>
      </c>
      <c r="D99" s="3" t="s">
        <v>100</v>
      </c>
      <c r="E99" s="3" t="s">
        <v>101</v>
      </c>
      <c r="F99" s="3" t="s">
        <v>202</v>
      </c>
      <c r="G99" s="3" t="s">
        <v>26</v>
      </c>
      <c r="H99" s="4">
        <v>45469.436018519002</v>
      </c>
      <c r="I99" s="3" t="s">
        <v>27</v>
      </c>
      <c r="J99" s="3"/>
      <c r="K99" s="5">
        <v>2775.59</v>
      </c>
      <c r="L99" s="5">
        <v>0</v>
      </c>
      <c r="M99" s="5">
        <v>0</v>
      </c>
      <c r="N99" s="5">
        <v>0</v>
      </c>
      <c r="O99" s="2">
        <v>45446</v>
      </c>
      <c r="P99" s="3"/>
      <c r="Q99" s="3" t="s">
        <v>195</v>
      </c>
      <c r="R99" s="3" t="s">
        <v>76</v>
      </c>
      <c r="S99" s="3" t="s">
        <v>30</v>
      </c>
      <c r="T99" s="3"/>
      <c r="U99" s="3" t="s">
        <v>31</v>
      </c>
      <c r="V99" s="5">
        <v>7.4</v>
      </c>
    </row>
    <row r="100" spans="1:22" ht="15.6" x14ac:dyDescent="0.3">
      <c r="A100" s="2">
        <v>45449.479675925999</v>
      </c>
      <c r="B100" s="2">
        <v>45460.479675925999</v>
      </c>
      <c r="C100" s="2">
        <v>45469.479675925999</v>
      </c>
      <c r="D100" s="3" t="s">
        <v>32</v>
      </c>
      <c r="E100" s="3" t="s">
        <v>33</v>
      </c>
      <c r="F100" s="3" t="s">
        <v>203</v>
      </c>
      <c r="G100" s="3" t="s">
        <v>26</v>
      </c>
      <c r="H100" s="4">
        <v>45469.436018519002</v>
      </c>
      <c r="I100" s="3" t="s">
        <v>27</v>
      </c>
      <c r="J100" s="3"/>
      <c r="K100" s="5">
        <v>2775.59</v>
      </c>
      <c r="L100" s="5">
        <v>0</v>
      </c>
      <c r="M100" s="5">
        <v>0</v>
      </c>
      <c r="N100" s="5">
        <v>0</v>
      </c>
      <c r="O100" s="2">
        <v>45446</v>
      </c>
      <c r="P100" s="3"/>
      <c r="Q100" s="3" t="s">
        <v>195</v>
      </c>
      <c r="R100" s="3" t="s">
        <v>76</v>
      </c>
      <c r="S100" s="3" t="s">
        <v>30</v>
      </c>
      <c r="T100" s="3"/>
      <c r="U100" s="3" t="s">
        <v>31</v>
      </c>
      <c r="V100" s="5">
        <v>7.4</v>
      </c>
    </row>
    <row r="101" spans="1:22" ht="15.6" x14ac:dyDescent="0.3">
      <c r="A101" s="2">
        <v>45449.479675925999</v>
      </c>
      <c r="B101" s="2">
        <v>45460.479675925999</v>
      </c>
      <c r="C101" s="2">
        <v>45469.479675925999</v>
      </c>
      <c r="D101" s="3" t="s">
        <v>23</v>
      </c>
      <c r="E101" s="3" t="s">
        <v>24</v>
      </c>
      <c r="F101" s="3" t="s">
        <v>204</v>
      </c>
      <c r="G101" s="3" t="s">
        <v>26</v>
      </c>
      <c r="H101" s="4">
        <v>45469.436018519002</v>
      </c>
      <c r="I101" s="3" t="s">
        <v>27</v>
      </c>
      <c r="J101" s="3"/>
      <c r="K101" s="5">
        <v>2775.59</v>
      </c>
      <c r="L101" s="5">
        <v>0</v>
      </c>
      <c r="M101" s="5">
        <v>0</v>
      </c>
      <c r="N101" s="5">
        <v>0</v>
      </c>
      <c r="O101" s="2">
        <v>45446</v>
      </c>
      <c r="P101" s="3"/>
      <c r="Q101" s="3" t="s">
        <v>195</v>
      </c>
      <c r="R101" s="3" t="s">
        <v>76</v>
      </c>
      <c r="S101" s="3" t="s">
        <v>30</v>
      </c>
      <c r="T101" s="3"/>
      <c r="U101" s="3" t="s">
        <v>31</v>
      </c>
      <c r="V101" s="5">
        <v>7.4</v>
      </c>
    </row>
    <row r="102" spans="1:22" ht="15.6" x14ac:dyDescent="0.3">
      <c r="A102" s="2">
        <v>45434.479675925999</v>
      </c>
      <c r="B102" s="2">
        <v>45440.479675925999</v>
      </c>
      <c r="C102" s="2">
        <v>45469.479675925999</v>
      </c>
      <c r="D102" s="3" t="s">
        <v>80</v>
      </c>
      <c r="E102" s="3" t="s">
        <v>81</v>
      </c>
      <c r="F102" s="3" t="s">
        <v>205</v>
      </c>
      <c r="G102" s="3" t="s">
        <v>26</v>
      </c>
      <c r="H102" s="4">
        <v>45469.436006944001</v>
      </c>
      <c r="I102" s="3" t="s">
        <v>27</v>
      </c>
      <c r="J102" s="3"/>
      <c r="K102" s="5">
        <v>750.16</v>
      </c>
      <c r="L102" s="5">
        <v>0</v>
      </c>
      <c r="M102" s="5">
        <v>0</v>
      </c>
      <c r="N102" s="5">
        <v>0</v>
      </c>
      <c r="O102" s="2">
        <v>45412</v>
      </c>
      <c r="P102" s="3"/>
      <c r="Q102" s="3" t="s">
        <v>206</v>
      </c>
      <c r="R102" s="3" t="s">
        <v>207</v>
      </c>
      <c r="S102" s="3" t="s">
        <v>30</v>
      </c>
      <c r="T102" s="3"/>
      <c r="U102" s="3" t="s">
        <v>31</v>
      </c>
      <c r="V102" s="5">
        <v>2</v>
      </c>
    </row>
    <row r="103" spans="1:22" ht="15.6" x14ac:dyDescent="0.3">
      <c r="A103" s="2">
        <v>45434.479675925999</v>
      </c>
      <c r="B103" s="2">
        <v>45461.479675925999</v>
      </c>
      <c r="C103" s="2">
        <v>45469.479675925999</v>
      </c>
      <c r="D103" s="3" t="s">
        <v>58</v>
      </c>
      <c r="E103" s="3" t="s">
        <v>59</v>
      </c>
      <c r="F103" s="3" t="s">
        <v>208</v>
      </c>
      <c r="G103" s="3" t="s">
        <v>26</v>
      </c>
      <c r="H103" s="4">
        <v>45469.436006944001</v>
      </c>
      <c r="I103" s="3" t="s">
        <v>27</v>
      </c>
      <c r="J103" s="3"/>
      <c r="K103" s="5">
        <v>1125.24</v>
      </c>
      <c r="L103" s="5">
        <v>0</v>
      </c>
      <c r="M103" s="5">
        <v>0</v>
      </c>
      <c r="N103" s="5">
        <v>0</v>
      </c>
      <c r="O103" s="2">
        <v>45412</v>
      </c>
      <c r="P103" s="3"/>
      <c r="Q103" s="3" t="s">
        <v>206</v>
      </c>
      <c r="R103" s="3" t="s">
        <v>207</v>
      </c>
      <c r="S103" s="3" t="s">
        <v>30</v>
      </c>
      <c r="T103" s="3"/>
      <c r="U103" s="3" t="s">
        <v>31</v>
      </c>
      <c r="V103" s="5">
        <v>3</v>
      </c>
    </row>
    <row r="104" spans="1:22" ht="15.6" x14ac:dyDescent="0.3">
      <c r="A104" s="2">
        <v>45645.479664352002</v>
      </c>
      <c r="B104" s="2">
        <v>45645.479664352002</v>
      </c>
      <c r="C104" s="2">
        <v>45649.479664352002</v>
      </c>
      <c r="D104" s="3" t="s">
        <v>32</v>
      </c>
      <c r="E104" s="3" t="s">
        <v>33</v>
      </c>
      <c r="F104" s="3" t="s">
        <v>209</v>
      </c>
      <c r="G104" s="3" t="s">
        <v>26</v>
      </c>
      <c r="H104" s="4">
        <v>45649.371192129998</v>
      </c>
      <c r="I104" s="3" t="s">
        <v>27</v>
      </c>
      <c r="J104" s="3"/>
      <c r="K104" s="5">
        <v>26255.599999999999</v>
      </c>
      <c r="L104" s="5">
        <v>0</v>
      </c>
      <c r="M104" s="5">
        <v>0</v>
      </c>
      <c r="N104" s="5">
        <v>0</v>
      </c>
      <c r="O104" s="2">
        <v>45627</v>
      </c>
      <c r="P104" s="3"/>
      <c r="Q104" s="3" t="s">
        <v>210</v>
      </c>
      <c r="R104" s="3" t="s">
        <v>67</v>
      </c>
      <c r="S104" s="3" t="s">
        <v>30</v>
      </c>
      <c r="T104" s="3"/>
      <c r="U104" s="3" t="s">
        <v>31</v>
      </c>
      <c r="V104" s="5">
        <v>70</v>
      </c>
    </row>
    <row r="105" spans="1:22" ht="15.6" x14ac:dyDescent="0.3">
      <c r="A105" s="2">
        <v>45427.479675925999</v>
      </c>
      <c r="B105" s="2">
        <v>45428.479675925999</v>
      </c>
      <c r="C105" s="2">
        <v>45440.479675925999</v>
      </c>
      <c r="D105" s="3" t="s">
        <v>90</v>
      </c>
      <c r="E105" s="3" t="s">
        <v>91</v>
      </c>
      <c r="F105" s="3" t="s">
        <v>211</v>
      </c>
      <c r="G105" s="3" t="s">
        <v>26</v>
      </c>
      <c r="H105" s="4">
        <v>45440.482974537001</v>
      </c>
      <c r="I105" s="3" t="s">
        <v>27</v>
      </c>
      <c r="J105" s="3"/>
      <c r="K105" s="5">
        <v>1500.32</v>
      </c>
      <c r="L105" s="5">
        <v>0</v>
      </c>
      <c r="M105" s="5">
        <v>0</v>
      </c>
      <c r="N105" s="5">
        <v>0</v>
      </c>
      <c r="O105" s="2">
        <v>45426</v>
      </c>
      <c r="P105" s="3"/>
      <c r="Q105" s="3" t="s">
        <v>212</v>
      </c>
      <c r="R105" s="3" t="s">
        <v>161</v>
      </c>
      <c r="S105" s="3" t="s">
        <v>30</v>
      </c>
      <c r="T105" s="3"/>
      <c r="U105" s="3" t="s">
        <v>31</v>
      </c>
      <c r="V105" s="5">
        <v>4</v>
      </c>
    </row>
    <row r="106" spans="1:22" ht="15.6" x14ac:dyDescent="0.3">
      <c r="A106" s="2">
        <v>45407.479675925999</v>
      </c>
      <c r="B106" s="2">
        <v>45413.479675925999</v>
      </c>
      <c r="C106" s="2">
        <v>45440.479675925999</v>
      </c>
      <c r="D106" s="3" t="s">
        <v>58</v>
      </c>
      <c r="E106" s="3" t="s">
        <v>59</v>
      </c>
      <c r="F106" s="3" t="s">
        <v>213</v>
      </c>
      <c r="G106" s="3" t="s">
        <v>26</v>
      </c>
      <c r="H106" s="4">
        <v>45440.482974537001</v>
      </c>
      <c r="I106" s="3" t="s">
        <v>27</v>
      </c>
      <c r="J106" s="3"/>
      <c r="K106" s="5">
        <v>5551.18</v>
      </c>
      <c r="L106" s="5">
        <v>0</v>
      </c>
      <c r="M106" s="5">
        <v>0</v>
      </c>
      <c r="N106" s="5">
        <v>0</v>
      </c>
      <c r="O106" s="2">
        <v>45397</v>
      </c>
      <c r="P106" s="3"/>
      <c r="Q106" s="3" t="s">
        <v>214</v>
      </c>
      <c r="R106" s="3" t="s">
        <v>76</v>
      </c>
      <c r="S106" s="3" t="s">
        <v>30</v>
      </c>
      <c r="T106" s="3"/>
      <c r="U106" s="3" t="s">
        <v>31</v>
      </c>
      <c r="V106" s="5">
        <v>14.8</v>
      </c>
    </row>
    <row r="107" spans="1:22" ht="15.6" x14ac:dyDescent="0.3">
      <c r="A107" s="2">
        <v>45407.479675925999</v>
      </c>
      <c r="B107" s="2">
        <v>45407.479675925999</v>
      </c>
      <c r="C107" s="2">
        <v>45440.479675925999</v>
      </c>
      <c r="D107" s="3" t="s">
        <v>100</v>
      </c>
      <c r="E107" s="3" t="s">
        <v>101</v>
      </c>
      <c r="F107" s="3" t="s">
        <v>215</v>
      </c>
      <c r="G107" s="3" t="s">
        <v>26</v>
      </c>
      <c r="H107" s="4">
        <v>45440.482974537001</v>
      </c>
      <c r="I107" s="3" t="s">
        <v>27</v>
      </c>
      <c r="J107" s="3"/>
      <c r="K107" s="5">
        <v>5551.18</v>
      </c>
      <c r="L107" s="5">
        <v>0</v>
      </c>
      <c r="M107" s="5">
        <v>0</v>
      </c>
      <c r="N107" s="5">
        <v>0</v>
      </c>
      <c r="O107" s="2">
        <v>45397</v>
      </c>
      <c r="P107" s="3"/>
      <c r="Q107" s="3" t="s">
        <v>214</v>
      </c>
      <c r="R107" s="3" t="s">
        <v>76</v>
      </c>
      <c r="S107" s="3" t="s">
        <v>30</v>
      </c>
      <c r="T107" s="3"/>
      <c r="U107" s="3" t="s">
        <v>31</v>
      </c>
      <c r="V107" s="5">
        <v>14.8</v>
      </c>
    </row>
    <row r="108" spans="1:22" ht="15.6" x14ac:dyDescent="0.3">
      <c r="A108" s="2">
        <v>45407.479675925999</v>
      </c>
      <c r="B108" s="2">
        <v>45432.479675925999</v>
      </c>
      <c r="C108" s="2">
        <v>45440.479675925999</v>
      </c>
      <c r="D108" s="3" t="s">
        <v>32</v>
      </c>
      <c r="E108" s="3" t="s">
        <v>33</v>
      </c>
      <c r="F108" s="3" t="s">
        <v>216</v>
      </c>
      <c r="G108" s="3" t="s">
        <v>26</v>
      </c>
      <c r="H108" s="4">
        <v>45440.482974537001</v>
      </c>
      <c r="I108" s="3" t="s">
        <v>27</v>
      </c>
      <c r="J108" s="3"/>
      <c r="K108" s="5">
        <v>5551.18</v>
      </c>
      <c r="L108" s="5">
        <v>0</v>
      </c>
      <c r="M108" s="5">
        <v>0</v>
      </c>
      <c r="N108" s="5">
        <v>0</v>
      </c>
      <c r="O108" s="2">
        <v>45397</v>
      </c>
      <c r="P108" s="3"/>
      <c r="Q108" s="3" t="s">
        <v>214</v>
      </c>
      <c r="R108" s="3" t="s">
        <v>76</v>
      </c>
      <c r="S108" s="3" t="s">
        <v>30</v>
      </c>
      <c r="T108" s="3"/>
      <c r="U108" s="3" t="s">
        <v>31</v>
      </c>
      <c r="V108" s="5">
        <v>14.8</v>
      </c>
    </row>
    <row r="109" spans="1:22" ht="15.6" x14ac:dyDescent="0.3">
      <c r="A109" s="2">
        <v>45407.479675925999</v>
      </c>
      <c r="B109" s="2">
        <v>45407.479675925999</v>
      </c>
      <c r="C109" s="2">
        <v>45440.479675925999</v>
      </c>
      <c r="D109" s="3" t="s">
        <v>23</v>
      </c>
      <c r="E109" s="3" t="s">
        <v>24</v>
      </c>
      <c r="F109" s="3" t="s">
        <v>217</v>
      </c>
      <c r="G109" s="3" t="s">
        <v>26</v>
      </c>
      <c r="H109" s="4">
        <v>45440.482974537001</v>
      </c>
      <c r="I109" s="3" t="s">
        <v>27</v>
      </c>
      <c r="J109" s="3"/>
      <c r="K109" s="5">
        <v>5551.18</v>
      </c>
      <c r="L109" s="5">
        <v>0</v>
      </c>
      <c r="M109" s="5">
        <v>0</v>
      </c>
      <c r="N109" s="5">
        <v>0</v>
      </c>
      <c r="O109" s="2">
        <v>45397</v>
      </c>
      <c r="P109" s="3"/>
      <c r="Q109" s="3" t="s">
        <v>214</v>
      </c>
      <c r="R109" s="3" t="s">
        <v>76</v>
      </c>
      <c r="S109" s="3" t="s">
        <v>30</v>
      </c>
      <c r="T109" s="3"/>
      <c r="U109" s="3" t="s">
        <v>31</v>
      </c>
      <c r="V109" s="5">
        <v>14.8</v>
      </c>
    </row>
    <row r="110" spans="1:22" ht="15.6" x14ac:dyDescent="0.3">
      <c r="A110" s="2">
        <v>45407.479675925999</v>
      </c>
      <c r="B110" s="2">
        <v>45407.479675925999</v>
      </c>
      <c r="C110" s="2">
        <v>45440.479675925999</v>
      </c>
      <c r="D110" s="3" t="s">
        <v>93</v>
      </c>
      <c r="E110" s="3" t="s">
        <v>94</v>
      </c>
      <c r="F110" s="3" t="s">
        <v>218</v>
      </c>
      <c r="G110" s="3" t="s">
        <v>26</v>
      </c>
      <c r="H110" s="4">
        <v>45440.482974537001</v>
      </c>
      <c r="I110" s="3" t="s">
        <v>27</v>
      </c>
      <c r="J110" s="3"/>
      <c r="K110" s="5">
        <v>5551.18</v>
      </c>
      <c r="L110" s="5">
        <v>0</v>
      </c>
      <c r="M110" s="5">
        <v>0</v>
      </c>
      <c r="N110" s="5">
        <v>0</v>
      </c>
      <c r="O110" s="2">
        <v>45397</v>
      </c>
      <c r="P110" s="3"/>
      <c r="Q110" s="3" t="s">
        <v>214</v>
      </c>
      <c r="R110" s="3" t="s">
        <v>76</v>
      </c>
      <c r="S110" s="3" t="s">
        <v>30</v>
      </c>
      <c r="T110" s="3"/>
      <c r="U110" s="3" t="s">
        <v>31</v>
      </c>
      <c r="V110" s="5">
        <v>14.8</v>
      </c>
    </row>
    <row r="111" spans="1:22" ht="15.6" x14ac:dyDescent="0.3">
      <c r="A111" s="2">
        <v>45407.479675925999</v>
      </c>
      <c r="B111" s="2">
        <v>45407.479675925999</v>
      </c>
      <c r="C111" s="2">
        <v>45440.479675925999</v>
      </c>
      <c r="D111" s="3" t="s">
        <v>84</v>
      </c>
      <c r="E111" s="3" t="s">
        <v>85</v>
      </c>
      <c r="F111" s="3" t="s">
        <v>219</v>
      </c>
      <c r="G111" s="3" t="s">
        <v>26</v>
      </c>
      <c r="H111" s="4">
        <v>45440.482974537001</v>
      </c>
      <c r="I111" s="3" t="s">
        <v>27</v>
      </c>
      <c r="J111" s="3"/>
      <c r="K111" s="5">
        <v>5551.18</v>
      </c>
      <c r="L111" s="5">
        <v>0</v>
      </c>
      <c r="M111" s="5">
        <v>0</v>
      </c>
      <c r="N111" s="5">
        <v>0</v>
      </c>
      <c r="O111" s="2">
        <v>45397</v>
      </c>
      <c r="P111" s="3"/>
      <c r="Q111" s="3" t="s">
        <v>214</v>
      </c>
      <c r="R111" s="3" t="s">
        <v>76</v>
      </c>
      <c r="S111" s="3" t="s">
        <v>30</v>
      </c>
      <c r="T111" s="3"/>
      <c r="U111" s="3" t="s">
        <v>31</v>
      </c>
      <c r="V111" s="5">
        <v>14.8</v>
      </c>
    </row>
    <row r="112" spans="1:22" ht="15.6" x14ac:dyDescent="0.3">
      <c r="A112" s="2">
        <v>45407.479675925999</v>
      </c>
      <c r="B112" s="2">
        <v>45408.479675925999</v>
      </c>
      <c r="C112" s="2">
        <v>45440.479675925999</v>
      </c>
      <c r="D112" s="3" t="s">
        <v>90</v>
      </c>
      <c r="E112" s="3" t="s">
        <v>91</v>
      </c>
      <c r="F112" s="3" t="s">
        <v>220</v>
      </c>
      <c r="G112" s="3" t="s">
        <v>26</v>
      </c>
      <c r="H112" s="4">
        <v>45440.482974537001</v>
      </c>
      <c r="I112" s="3" t="s">
        <v>27</v>
      </c>
      <c r="J112" s="3"/>
      <c r="K112" s="5">
        <v>5551.18</v>
      </c>
      <c r="L112" s="5">
        <v>0</v>
      </c>
      <c r="M112" s="5">
        <v>0</v>
      </c>
      <c r="N112" s="5">
        <v>0</v>
      </c>
      <c r="O112" s="2">
        <v>45397</v>
      </c>
      <c r="P112" s="3"/>
      <c r="Q112" s="3" t="s">
        <v>214</v>
      </c>
      <c r="R112" s="3" t="s">
        <v>76</v>
      </c>
      <c r="S112" s="3" t="s">
        <v>30</v>
      </c>
      <c r="T112" s="3"/>
      <c r="U112" s="3" t="s">
        <v>31</v>
      </c>
      <c r="V112" s="5">
        <v>14.8</v>
      </c>
    </row>
    <row r="113" spans="1:22" ht="15.6" x14ac:dyDescent="0.3">
      <c r="A113" s="2">
        <v>45407.479675925999</v>
      </c>
      <c r="B113" s="2">
        <v>45412.479675925999</v>
      </c>
      <c r="C113" s="2">
        <v>45440.479675925999</v>
      </c>
      <c r="D113" s="3" t="s">
        <v>80</v>
      </c>
      <c r="E113" s="3" t="s">
        <v>81</v>
      </c>
      <c r="F113" s="3" t="s">
        <v>221</v>
      </c>
      <c r="G113" s="3" t="s">
        <v>26</v>
      </c>
      <c r="H113" s="4">
        <v>45440.482974537001</v>
      </c>
      <c r="I113" s="3" t="s">
        <v>27</v>
      </c>
      <c r="J113" s="3"/>
      <c r="K113" s="5">
        <v>5551.18</v>
      </c>
      <c r="L113" s="5">
        <v>0</v>
      </c>
      <c r="M113" s="5">
        <v>0</v>
      </c>
      <c r="N113" s="5">
        <v>0</v>
      </c>
      <c r="O113" s="2">
        <v>45397</v>
      </c>
      <c r="P113" s="3"/>
      <c r="Q113" s="3" t="s">
        <v>214</v>
      </c>
      <c r="R113" s="3" t="s">
        <v>76</v>
      </c>
      <c r="S113" s="3" t="s">
        <v>30</v>
      </c>
      <c r="T113" s="3"/>
      <c r="U113" s="3" t="s">
        <v>31</v>
      </c>
      <c r="V113" s="5">
        <v>14.8</v>
      </c>
    </row>
    <row r="114" spans="1:22" ht="15.6" x14ac:dyDescent="0.3">
      <c r="A114" s="2">
        <v>45407.479675925999</v>
      </c>
      <c r="B114" s="2">
        <v>45408.479675925999</v>
      </c>
      <c r="C114" s="2">
        <v>45440.479675925999</v>
      </c>
      <c r="D114" s="3" t="s">
        <v>87</v>
      </c>
      <c r="E114" s="3" t="s">
        <v>88</v>
      </c>
      <c r="F114" s="3" t="s">
        <v>222</v>
      </c>
      <c r="G114" s="3" t="s">
        <v>26</v>
      </c>
      <c r="H114" s="4">
        <v>45440.482974537001</v>
      </c>
      <c r="I114" s="3" t="s">
        <v>27</v>
      </c>
      <c r="J114" s="3"/>
      <c r="K114" s="5">
        <v>5551.18</v>
      </c>
      <c r="L114" s="5">
        <v>0</v>
      </c>
      <c r="M114" s="5">
        <v>0</v>
      </c>
      <c r="N114" s="5">
        <v>0</v>
      </c>
      <c r="O114" s="2">
        <v>45397</v>
      </c>
      <c r="P114" s="3"/>
      <c r="Q114" s="3" t="s">
        <v>214</v>
      </c>
      <c r="R114" s="3" t="s">
        <v>76</v>
      </c>
      <c r="S114" s="3" t="s">
        <v>30</v>
      </c>
      <c r="T114" s="3"/>
      <c r="U114" s="3" t="s">
        <v>31</v>
      </c>
      <c r="V114" s="5">
        <v>14.8</v>
      </c>
    </row>
    <row r="115" spans="1:22" ht="15.6" x14ac:dyDescent="0.3">
      <c r="A115" s="2">
        <v>45407.479675925999</v>
      </c>
      <c r="B115" s="2">
        <v>45407.479675925999</v>
      </c>
      <c r="C115" s="2">
        <v>45440.479675925999</v>
      </c>
      <c r="D115" s="3" t="s">
        <v>77</v>
      </c>
      <c r="E115" s="3" t="s">
        <v>78</v>
      </c>
      <c r="F115" s="3" t="s">
        <v>223</v>
      </c>
      <c r="G115" s="3" t="s">
        <v>26</v>
      </c>
      <c r="H115" s="4">
        <v>45440.482974537001</v>
      </c>
      <c r="I115" s="3" t="s">
        <v>27</v>
      </c>
      <c r="J115" s="3"/>
      <c r="K115" s="5">
        <v>5551.18</v>
      </c>
      <c r="L115" s="5">
        <v>0</v>
      </c>
      <c r="M115" s="5">
        <v>0</v>
      </c>
      <c r="N115" s="5">
        <v>0</v>
      </c>
      <c r="O115" s="2">
        <v>45397</v>
      </c>
      <c r="P115" s="3"/>
      <c r="Q115" s="3" t="s">
        <v>214</v>
      </c>
      <c r="R115" s="3" t="s">
        <v>76</v>
      </c>
      <c r="S115" s="3" t="s">
        <v>30</v>
      </c>
      <c r="T115" s="3"/>
      <c r="U115" s="3" t="s">
        <v>31</v>
      </c>
      <c r="V115" s="5">
        <v>14.8</v>
      </c>
    </row>
    <row r="116" spans="1:22" ht="15.6" x14ac:dyDescent="0.3">
      <c r="A116" s="2">
        <v>45407.479675925999</v>
      </c>
      <c r="B116" s="2">
        <v>45407.479675925999</v>
      </c>
      <c r="C116" s="2">
        <v>45440.479675925999</v>
      </c>
      <c r="D116" s="3" t="s">
        <v>68</v>
      </c>
      <c r="E116" s="3" t="s">
        <v>69</v>
      </c>
      <c r="F116" s="3" t="s">
        <v>224</v>
      </c>
      <c r="G116" s="3" t="s">
        <v>26</v>
      </c>
      <c r="H116" s="4">
        <v>45440.482974537001</v>
      </c>
      <c r="I116" s="3" t="s">
        <v>27</v>
      </c>
      <c r="J116" s="3"/>
      <c r="K116" s="5">
        <v>5551.18</v>
      </c>
      <c r="L116" s="5">
        <v>0</v>
      </c>
      <c r="M116" s="5">
        <v>0</v>
      </c>
      <c r="N116" s="5">
        <v>0</v>
      </c>
      <c r="O116" s="2">
        <v>45397</v>
      </c>
      <c r="P116" s="3"/>
      <c r="Q116" s="3" t="s">
        <v>214</v>
      </c>
      <c r="R116" s="3" t="s">
        <v>76</v>
      </c>
      <c r="S116" s="3" t="s">
        <v>30</v>
      </c>
      <c r="T116" s="3"/>
      <c r="U116" s="3" t="s">
        <v>31</v>
      </c>
      <c r="V116" s="5">
        <v>14.8</v>
      </c>
    </row>
    <row r="117" spans="1:22" ht="15.6" x14ac:dyDescent="0.3">
      <c r="A117" s="2">
        <v>45400.479675925999</v>
      </c>
      <c r="B117" s="2">
        <v>45404.479675925999</v>
      </c>
      <c r="C117" s="2">
        <v>45406.479675925999</v>
      </c>
      <c r="D117" s="3" t="s">
        <v>58</v>
      </c>
      <c r="E117" s="3" t="s">
        <v>59</v>
      </c>
      <c r="F117" s="3" t="s">
        <v>225</v>
      </c>
      <c r="G117" s="3" t="s">
        <v>26</v>
      </c>
      <c r="H117" s="4">
        <v>45406.570775462998</v>
      </c>
      <c r="I117" s="3" t="s">
        <v>27</v>
      </c>
      <c r="J117" s="3"/>
      <c r="K117" s="5">
        <v>750.16</v>
      </c>
      <c r="L117" s="5">
        <v>0</v>
      </c>
      <c r="M117" s="5">
        <v>0</v>
      </c>
      <c r="N117" s="5">
        <v>0</v>
      </c>
      <c r="O117" s="2">
        <v>45398</v>
      </c>
      <c r="P117" s="3"/>
      <c r="Q117" s="3" t="s">
        <v>226</v>
      </c>
      <c r="R117" s="3" t="s">
        <v>126</v>
      </c>
      <c r="S117" s="3" t="s">
        <v>30</v>
      </c>
      <c r="T117" s="3"/>
      <c r="U117" s="3" t="s">
        <v>31</v>
      </c>
      <c r="V117" s="5">
        <v>2</v>
      </c>
    </row>
    <row r="118" spans="1:22" ht="15.6" x14ac:dyDescent="0.3">
      <c r="A118" s="2">
        <v>45365.479675925999</v>
      </c>
      <c r="B118" s="2">
        <v>45378.479675925999</v>
      </c>
      <c r="C118" s="2">
        <v>45406.479675925999</v>
      </c>
      <c r="D118" s="3" t="s">
        <v>58</v>
      </c>
      <c r="E118" s="3" t="s">
        <v>59</v>
      </c>
      <c r="F118" s="3" t="s">
        <v>227</v>
      </c>
      <c r="G118" s="3" t="s">
        <v>26</v>
      </c>
      <c r="H118" s="4">
        <v>45406.570775462998</v>
      </c>
      <c r="I118" s="3" t="s">
        <v>27</v>
      </c>
      <c r="J118" s="3"/>
      <c r="K118" s="5">
        <v>1312.78</v>
      </c>
      <c r="L118" s="5">
        <v>0</v>
      </c>
      <c r="M118" s="5">
        <v>0</v>
      </c>
      <c r="N118" s="5">
        <v>0</v>
      </c>
      <c r="O118" s="2">
        <v>45359</v>
      </c>
      <c r="P118" s="3"/>
      <c r="Q118" s="3" t="s">
        <v>228</v>
      </c>
      <c r="R118" s="3" t="s">
        <v>76</v>
      </c>
      <c r="S118" s="3" t="s">
        <v>30</v>
      </c>
      <c r="T118" s="3"/>
      <c r="U118" s="3" t="s">
        <v>31</v>
      </c>
      <c r="V118" s="5">
        <v>3.5</v>
      </c>
    </row>
    <row r="119" spans="1:22" ht="15.6" x14ac:dyDescent="0.3">
      <c r="A119" s="2">
        <v>45365.479675925999</v>
      </c>
      <c r="B119" s="2">
        <v>45372.479675925999</v>
      </c>
      <c r="C119" s="2">
        <v>45376.479675925999</v>
      </c>
      <c r="D119" s="3" t="s">
        <v>100</v>
      </c>
      <c r="E119" s="3" t="s">
        <v>101</v>
      </c>
      <c r="F119" s="3" t="s">
        <v>229</v>
      </c>
      <c r="G119" s="3" t="s">
        <v>26</v>
      </c>
      <c r="H119" s="4">
        <v>45376.346446759002</v>
      </c>
      <c r="I119" s="3" t="s">
        <v>27</v>
      </c>
      <c r="J119" s="3"/>
      <c r="K119" s="5">
        <v>1387.8</v>
      </c>
      <c r="L119" s="5">
        <v>0</v>
      </c>
      <c r="M119" s="5">
        <v>0</v>
      </c>
      <c r="N119" s="5">
        <v>0</v>
      </c>
      <c r="O119" s="2">
        <v>45359</v>
      </c>
      <c r="P119" s="3"/>
      <c r="Q119" s="3" t="s">
        <v>228</v>
      </c>
      <c r="R119" s="3" t="s">
        <v>76</v>
      </c>
      <c r="S119" s="3" t="s">
        <v>30</v>
      </c>
      <c r="T119" s="3"/>
      <c r="U119" s="3" t="s">
        <v>31</v>
      </c>
      <c r="V119" s="5">
        <v>3.7</v>
      </c>
    </row>
    <row r="120" spans="1:22" ht="15.6" x14ac:dyDescent="0.3">
      <c r="A120" s="2">
        <v>45365.479675925999</v>
      </c>
      <c r="B120" s="2">
        <v>45412.479675925999</v>
      </c>
      <c r="C120" s="2">
        <v>45440.479675925999</v>
      </c>
      <c r="D120" s="3" t="s">
        <v>80</v>
      </c>
      <c r="E120" s="3" t="s">
        <v>81</v>
      </c>
      <c r="F120" s="3" t="s">
        <v>230</v>
      </c>
      <c r="G120" s="3" t="s">
        <v>26</v>
      </c>
      <c r="H120" s="4">
        <v>45440.482974537001</v>
      </c>
      <c r="I120" s="3" t="s">
        <v>27</v>
      </c>
      <c r="J120" s="3"/>
      <c r="K120" s="5">
        <v>1387.8</v>
      </c>
      <c r="L120" s="5">
        <v>0</v>
      </c>
      <c r="M120" s="5">
        <v>0</v>
      </c>
      <c r="N120" s="5">
        <v>0</v>
      </c>
      <c r="O120" s="2">
        <v>45359</v>
      </c>
      <c r="P120" s="3"/>
      <c r="Q120" s="3" t="s">
        <v>228</v>
      </c>
      <c r="R120" s="3" t="s">
        <v>76</v>
      </c>
      <c r="S120" s="3" t="s">
        <v>30</v>
      </c>
      <c r="T120" s="3"/>
      <c r="U120" s="3" t="s">
        <v>31</v>
      </c>
      <c r="V120" s="5">
        <v>3.7</v>
      </c>
    </row>
    <row r="121" spans="1:22" ht="15.6" x14ac:dyDescent="0.3">
      <c r="A121" s="2">
        <v>45365.479675925999</v>
      </c>
      <c r="B121" s="2">
        <v>45372.479675925999</v>
      </c>
      <c r="C121" s="2">
        <v>45376.479675925999</v>
      </c>
      <c r="D121" s="3" t="s">
        <v>93</v>
      </c>
      <c r="E121" s="3" t="s">
        <v>94</v>
      </c>
      <c r="F121" s="3" t="s">
        <v>231</v>
      </c>
      <c r="G121" s="3" t="s">
        <v>26</v>
      </c>
      <c r="H121" s="4">
        <v>45376.346446759002</v>
      </c>
      <c r="I121" s="3" t="s">
        <v>27</v>
      </c>
      <c r="J121" s="3"/>
      <c r="K121" s="5">
        <v>1387.8</v>
      </c>
      <c r="L121" s="5">
        <v>0</v>
      </c>
      <c r="M121" s="5">
        <v>0</v>
      </c>
      <c r="N121" s="5">
        <v>0</v>
      </c>
      <c r="O121" s="2">
        <v>45359</v>
      </c>
      <c r="P121" s="3"/>
      <c r="Q121" s="3" t="s">
        <v>228</v>
      </c>
      <c r="R121" s="3" t="s">
        <v>76</v>
      </c>
      <c r="S121" s="3" t="s">
        <v>30</v>
      </c>
      <c r="T121" s="3"/>
      <c r="U121" s="3" t="s">
        <v>31</v>
      </c>
      <c r="V121" s="5">
        <v>3.7</v>
      </c>
    </row>
    <row r="122" spans="1:22" ht="15.6" x14ac:dyDescent="0.3">
      <c r="A122" s="2">
        <v>45365.479675925999</v>
      </c>
      <c r="B122" s="2">
        <v>45370.479675925999</v>
      </c>
      <c r="C122" s="2">
        <v>45376.479675925999</v>
      </c>
      <c r="D122" s="3" t="s">
        <v>90</v>
      </c>
      <c r="E122" s="3" t="s">
        <v>91</v>
      </c>
      <c r="F122" s="3" t="s">
        <v>232</v>
      </c>
      <c r="G122" s="3" t="s">
        <v>26</v>
      </c>
      <c r="H122" s="4">
        <v>45376.346446759002</v>
      </c>
      <c r="I122" s="3" t="s">
        <v>27</v>
      </c>
      <c r="J122" s="3"/>
      <c r="K122" s="5">
        <v>1387.8</v>
      </c>
      <c r="L122" s="5">
        <v>0</v>
      </c>
      <c r="M122" s="5">
        <v>0</v>
      </c>
      <c r="N122" s="5">
        <v>0</v>
      </c>
      <c r="O122" s="2">
        <v>45359</v>
      </c>
      <c r="P122" s="3"/>
      <c r="Q122" s="3" t="s">
        <v>228</v>
      </c>
      <c r="R122" s="3" t="s">
        <v>76</v>
      </c>
      <c r="S122" s="3" t="s">
        <v>30</v>
      </c>
      <c r="T122" s="3"/>
      <c r="U122" s="3" t="s">
        <v>31</v>
      </c>
      <c r="V122" s="5">
        <v>3.7</v>
      </c>
    </row>
    <row r="123" spans="1:22" ht="15.6" x14ac:dyDescent="0.3">
      <c r="A123" s="2">
        <v>45365.479675925999</v>
      </c>
      <c r="B123" s="2">
        <v>45370.479675925999</v>
      </c>
      <c r="C123" s="2">
        <v>45376.479675925999</v>
      </c>
      <c r="D123" s="3" t="s">
        <v>84</v>
      </c>
      <c r="E123" s="3" t="s">
        <v>85</v>
      </c>
      <c r="F123" s="3" t="s">
        <v>233</v>
      </c>
      <c r="G123" s="3" t="s">
        <v>26</v>
      </c>
      <c r="H123" s="4">
        <v>45376.346446759002</v>
      </c>
      <c r="I123" s="3" t="s">
        <v>27</v>
      </c>
      <c r="J123" s="3"/>
      <c r="K123" s="5">
        <v>1387.8</v>
      </c>
      <c r="L123" s="5">
        <v>0</v>
      </c>
      <c r="M123" s="5">
        <v>0</v>
      </c>
      <c r="N123" s="5">
        <v>0</v>
      </c>
      <c r="O123" s="2">
        <v>45359</v>
      </c>
      <c r="P123" s="3"/>
      <c r="Q123" s="3" t="s">
        <v>228</v>
      </c>
      <c r="R123" s="3" t="s">
        <v>76</v>
      </c>
      <c r="S123" s="3" t="s">
        <v>30</v>
      </c>
      <c r="T123" s="3"/>
      <c r="U123" s="3" t="s">
        <v>31</v>
      </c>
      <c r="V123" s="5">
        <v>3.7</v>
      </c>
    </row>
    <row r="124" spans="1:22" ht="15.6" x14ac:dyDescent="0.3">
      <c r="A124" s="2">
        <v>45365.479675925999</v>
      </c>
      <c r="B124" s="2">
        <v>45370.479675925999</v>
      </c>
      <c r="C124" s="2">
        <v>45376.479675925999</v>
      </c>
      <c r="D124" s="3" t="s">
        <v>234</v>
      </c>
      <c r="E124" s="3" t="s">
        <v>235</v>
      </c>
      <c r="F124" s="3" t="s">
        <v>236</v>
      </c>
      <c r="G124" s="3" t="s">
        <v>26</v>
      </c>
      <c r="H124" s="4">
        <v>45376.346446759002</v>
      </c>
      <c r="I124" s="3" t="s">
        <v>27</v>
      </c>
      <c r="J124" s="3"/>
      <c r="K124" s="5">
        <v>1387.8</v>
      </c>
      <c r="L124" s="5">
        <v>0</v>
      </c>
      <c r="M124" s="5">
        <v>0</v>
      </c>
      <c r="N124" s="5">
        <v>0</v>
      </c>
      <c r="O124" s="2">
        <v>45359</v>
      </c>
      <c r="P124" s="3"/>
      <c r="Q124" s="3" t="s">
        <v>228</v>
      </c>
      <c r="R124" s="3" t="s">
        <v>76</v>
      </c>
      <c r="S124" s="3" t="s">
        <v>30</v>
      </c>
      <c r="T124" s="3"/>
      <c r="U124" s="3" t="s">
        <v>31</v>
      </c>
      <c r="V124" s="5">
        <v>3.7</v>
      </c>
    </row>
    <row r="125" spans="1:22" ht="15.6" x14ac:dyDescent="0.3">
      <c r="A125" s="2">
        <v>45365.479675925999</v>
      </c>
      <c r="B125" s="2">
        <v>45370.479675925999</v>
      </c>
      <c r="C125" s="2">
        <v>45376.479675925999</v>
      </c>
      <c r="D125" s="3" t="s">
        <v>237</v>
      </c>
      <c r="E125" s="3" t="s">
        <v>238</v>
      </c>
      <c r="F125" s="3" t="s">
        <v>239</v>
      </c>
      <c r="G125" s="3" t="s">
        <v>26</v>
      </c>
      <c r="H125" s="4">
        <v>45376.346446759002</v>
      </c>
      <c r="I125" s="3" t="s">
        <v>27</v>
      </c>
      <c r="J125" s="3"/>
      <c r="K125" s="5">
        <v>1387.8</v>
      </c>
      <c r="L125" s="5">
        <v>0</v>
      </c>
      <c r="M125" s="5">
        <v>0</v>
      </c>
      <c r="N125" s="5">
        <v>0</v>
      </c>
      <c r="O125" s="2">
        <v>45359</v>
      </c>
      <c r="P125" s="3"/>
      <c r="Q125" s="3" t="s">
        <v>228</v>
      </c>
      <c r="R125" s="3" t="s">
        <v>76</v>
      </c>
      <c r="S125" s="3" t="s">
        <v>30</v>
      </c>
      <c r="T125" s="3"/>
      <c r="U125" s="3" t="s">
        <v>31</v>
      </c>
      <c r="V125" s="5">
        <v>3.7</v>
      </c>
    </row>
    <row r="126" spans="1:22" ht="15.6" x14ac:dyDescent="0.3">
      <c r="A126" s="2">
        <v>45365.479675925999</v>
      </c>
      <c r="B126" s="2">
        <v>45370.479675925999</v>
      </c>
      <c r="C126" s="2">
        <v>45376.479675925999</v>
      </c>
      <c r="D126" s="3" t="s">
        <v>23</v>
      </c>
      <c r="E126" s="3" t="s">
        <v>24</v>
      </c>
      <c r="F126" s="3" t="s">
        <v>240</v>
      </c>
      <c r="G126" s="3" t="s">
        <v>26</v>
      </c>
      <c r="H126" s="4">
        <v>45376.346446759002</v>
      </c>
      <c r="I126" s="3" t="s">
        <v>27</v>
      </c>
      <c r="J126" s="3"/>
      <c r="K126" s="5">
        <v>1387.8</v>
      </c>
      <c r="L126" s="5">
        <v>0</v>
      </c>
      <c r="M126" s="5">
        <v>0</v>
      </c>
      <c r="N126" s="5">
        <v>0</v>
      </c>
      <c r="O126" s="2">
        <v>45359</v>
      </c>
      <c r="P126" s="3"/>
      <c r="Q126" s="3" t="s">
        <v>228</v>
      </c>
      <c r="R126" s="3" t="s">
        <v>76</v>
      </c>
      <c r="S126" s="3" t="s">
        <v>30</v>
      </c>
      <c r="T126" s="3"/>
      <c r="U126" s="3" t="s">
        <v>31</v>
      </c>
      <c r="V126" s="5">
        <v>3.7</v>
      </c>
    </row>
    <row r="127" spans="1:22" ht="15.6" x14ac:dyDescent="0.3">
      <c r="A127" s="2">
        <v>45365.479675925999</v>
      </c>
      <c r="B127" s="2">
        <v>45370.479675925999</v>
      </c>
      <c r="C127" s="2">
        <v>45376.479675925999</v>
      </c>
      <c r="D127" s="3" t="s">
        <v>32</v>
      </c>
      <c r="E127" s="3" t="s">
        <v>33</v>
      </c>
      <c r="F127" s="3" t="s">
        <v>241</v>
      </c>
      <c r="G127" s="3" t="s">
        <v>26</v>
      </c>
      <c r="H127" s="4">
        <v>45376.346446759002</v>
      </c>
      <c r="I127" s="3" t="s">
        <v>27</v>
      </c>
      <c r="J127" s="3"/>
      <c r="K127" s="5">
        <v>1387.8</v>
      </c>
      <c r="L127" s="5">
        <v>0</v>
      </c>
      <c r="M127" s="5">
        <v>0</v>
      </c>
      <c r="N127" s="5">
        <v>0</v>
      </c>
      <c r="O127" s="2">
        <v>45359</v>
      </c>
      <c r="P127" s="3"/>
      <c r="Q127" s="3" t="s">
        <v>228</v>
      </c>
      <c r="R127" s="3" t="s">
        <v>76</v>
      </c>
      <c r="S127" s="3" t="s">
        <v>30</v>
      </c>
      <c r="T127" s="3"/>
      <c r="U127" s="3" t="s">
        <v>31</v>
      </c>
      <c r="V127" s="5">
        <v>3.7</v>
      </c>
    </row>
    <row r="128" spans="1:22" ht="15.6" x14ac:dyDescent="0.3">
      <c r="A128" s="2">
        <v>45322.479675925999</v>
      </c>
      <c r="B128" s="2">
        <v>45335.479675925999</v>
      </c>
      <c r="C128" s="2">
        <v>45348.479675925999</v>
      </c>
      <c r="D128" s="3" t="s">
        <v>93</v>
      </c>
      <c r="E128" s="3" t="s">
        <v>94</v>
      </c>
      <c r="F128" s="3" t="s">
        <v>242</v>
      </c>
      <c r="G128" s="3" t="s">
        <v>26</v>
      </c>
      <c r="H128" s="4">
        <v>45348.386423611002</v>
      </c>
      <c r="I128" s="3" t="s">
        <v>27</v>
      </c>
      <c r="J128" s="3"/>
      <c r="K128" s="5">
        <v>2738.08</v>
      </c>
      <c r="L128" s="5">
        <v>0</v>
      </c>
      <c r="M128" s="5">
        <v>0</v>
      </c>
      <c r="N128" s="5">
        <v>0</v>
      </c>
      <c r="O128" s="2">
        <v>45320</v>
      </c>
      <c r="P128" s="3"/>
      <c r="Q128" s="3" t="s">
        <v>243</v>
      </c>
      <c r="R128" s="3" t="s">
        <v>76</v>
      </c>
      <c r="S128" s="3" t="s">
        <v>30</v>
      </c>
      <c r="T128" s="3"/>
      <c r="U128" s="3" t="s">
        <v>31</v>
      </c>
      <c r="V128" s="5">
        <v>7.3</v>
      </c>
    </row>
    <row r="129" spans="1:22" ht="15.6" x14ac:dyDescent="0.3">
      <c r="A129" s="2">
        <v>45322.479675925999</v>
      </c>
      <c r="B129" s="2">
        <v>45345.479675925999</v>
      </c>
      <c r="C129" s="2">
        <v>45348.479675925999</v>
      </c>
      <c r="D129" s="3" t="s">
        <v>58</v>
      </c>
      <c r="E129" s="3" t="s">
        <v>59</v>
      </c>
      <c r="F129" s="3" t="s">
        <v>244</v>
      </c>
      <c r="G129" s="3" t="s">
        <v>26</v>
      </c>
      <c r="H129" s="4">
        <v>45348.386423611002</v>
      </c>
      <c r="I129" s="3" t="s">
        <v>27</v>
      </c>
      <c r="J129" s="3"/>
      <c r="K129" s="5">
        <v>2775.59</v>
      </c>
      <c r="L129" s="5">
        <v>0</v>
      </c>
      <c r="M129" s="5">
        <v>0</v>
      </c>
      <c r="N129" s="5">
        <v>0</v>
      </c>
      <c r="O129" s="2">
        <v>45320</v>
      </c>
      <c r="P129" s="3"/>
      <c r="Q129" s="3" t="s">
        <v>243</v>
      </c>
      <c r="R129" s="3" t="s">
        <v>76</v>
      </c>
      <c r="S129" s="3" t="s">
        <v>30</v>
      </c>
      <c r="T129" s="3"/>
      <c r="U129" s="3" t="s">
        <v>31</v>
      </c>
      <c r="V129" s="5">
        <v>7.4</v>
      </c>
    </row>
    <row r="130" spans="1:22" ht="15.6" x14ac:dyDescent="0.3">
      <c r="A130" s="2">
        <v>45322.479675925999</v>
      </c>
      <c r="B130" s="2">
        <v>45335.479675925999</v>
      </c>
      <c r="C130" s="2">
        <v>45348.479675925999</v>
      </c>
      <c r="D130" s="3" t="s">
        <v>84</v>
      </c>
      <c r="E130" s="3" t="s">
        <v>85</v>
      </c>
      <c r="F130" s="3" t="s">
        <v>245</v>
      </c>
      <c r="G130" s="3" t="s">
        <v>26</v>
      </c>
      <c r="H130" s="4">
        <v>45348.386423611002</v>
      </c>
      <c r="I130" s="3" t="s">
        <v>27</v>
      </c>
      <c r="J130" s="3"/>
      <c r="K130" s="5">
        <v>2775.59</v>
      </c>
      <c r="L130" s="5">
        <v>0</v>
      </c>
      <c r="M130" s="5">
        <v>0</v>
      </c>
      <c r="N130" s="5">
        <v>0</v>
      </c>
      <c r="O130" s="2">
        <v>45320</v>
      </c>
      <c r="P130" s="3"/>
      <c r="Q130" s="3" t="s">
        <v>243</v>
      </c>
      <c r="R130" s="3" t="s">
        <v>76</v>
      </c>
      <c r="S130" s="3" t="s">
        <v>30</v>
      </c>
      <c r="T130" s="3"/>
      <c r="U130" s="3" t="s">
        <v>31</v>
      </c>
      <c r="V130" s="5">
        <v>7.4</v>
      </c>
    </row>
    <row r="131" spans="1:22" ht="15.6" x14ac:dyDescent="0.3">
      <c r="A131" s="2">
        <v>45322.479675925999</v>
      </c>
      <c r="B131" s="2">
        <v>45357.479675925999</v>
      </c>
      <c r="C131" s="2">
        <v>45376.479675925999</v>
      </c>
      <c r="D131" s="3" t="s">
        <v>246</v>
      </c>
      <c r="E131" s="3" t="s">
        <v>247</v>
      </c>
      <c r="F131" s="3" t="s">
        <v>248</v>
      </c>
      <c r="G131" s="3" t="s">
        <v>26</v>
      </c>
      <c r="H131" s="4">
        <v>45376.346446759002</v>
      </c>
      <c r="I131" s="3" t="s">
        <v>27</v>
      </c>
      <c r="J131" s="3"/>
      <c r="K131" s="5">
        <v>2775.59</v>
      </c>
      <c r="L131" s="5">
        <v>0</v>
      </c>
      <c r="M131" s="5">
        <v>0</v>
      </c>
      <c r="N131" s="5">
        <v>0</v>
      </c>
      <c r="O131" s="2">
        <v>45320</v>
      </c>
      <c r="P131" s="3"/>
      <c r="Q131" s="3" t="s">
        <v>243</v>
      </c>
      <c r="R131" s="3" t="s">
        <v>76</v>
      </c>
      <c r="S131" s="3" t="s">
        <v>30</v>
      </c>
      <c r="T131" s="3"/>
      <c r="U131" s="3" t="s">
        <v>31</v>
      </c>
      <c r="V131" s="5">
        <v>7.4</v>
      </c>
    </row>
    <row r="132" spans="1:22" ht="15.6" x14ac:dyDescent="0.3">
      <c r="A132" s="2">
        <v>45322.479675925999</v>
      </c>
      <c r="B132" s="2">
        <v>45335.479675925999</v>
      </c>
      <c r="C132" s="2">
        <v>45348.479675925999</v>
      </c>
      <c r="D132" s="3" t="s">
        <v>100</v>
      </c>
      <c r="E132" s="3" t="s">
        <v>101</v>
      </c>
      <c r="F132" s="3" t="s">
        <v>249</v>
      </c>
      <c r="G132" s="3" t="s">
        <v>26</v>
      </c>
      <c r="H132" s="4">
        <v>45348.386423611002</v>
      </c>
      <c r="I132" s="3" t="s">
        <v>27</v>
      </c>
      <c r="J132" s="3"/>
      <c r="K132" s="5">
        <v>2738.08</v>
      </c>
      <c r="L132" s="5">
        <v>0</v>
      </c>
      <c r="M132" s="5">
        <v>0</v>
      </c>
      <c r="N132" s="5">
        <v>0</v>
      </c>
      <c r="O132" s="2">
        <v>45320</v>
      </c>
      <c r="P132" s="3"/>
      <c r="Q132" s="3" t="s">
        <v>243</v>
      </c>
      <c r="R132" s="3" t="s">
        <v>76</v>
      </c>
      <c r="S132" s="3" t="s">
        <v>30</v>
      </c>
      <c r="T132" s="3"/>
      <c r="U132" s="3" t="s">
        <v>31</v>
      </c>
      <c r="V132" s="5">
        <v>7.3</v>
      </c>
    </row>
    <row r="133" spans="1:22" ht="15.6" x14ac:dyDescent="0.3">
      <c r="A133" s="2">
        <v>45322.479675925999</v>
      </c>
      <c r="B133" s="2">
        <v>45335.479675925999</v>
      </c>
      <c r="C133" s="2">
        <v>45348.479675925999</v>
      </c>
      <c r="D133" s="3" t="s">
        <v>237</v>
      </c>
      <c r="E133" s="3" t="s">
        <v>238</v>
      </c>
      <c r="F133" s="3" t="s">
        <v>250</v>
      </c>
      <c r="G133" s="3" t="s">
        <v>26</v>
      </c>
      <c r="H133" s="4">
        <v>45348.386423611002</v>
      </c>
      <c r="I133" s="3" t="s">
        <v>27</v>
      </c>
      <c r="J133" s="3"/>
      <c r="K133" s="5">
        <v>2775.59</v>
      </c>
      <c r="L133" s="5">
        <v>0</v>
      </c>
      <c r="M133" s="5">
        <v>0</v>
      </c>
      <c r="N133" s="5">
        <v>0</v>
      </c>
      <c r="O133" s="2">
        <v>45320</v>
      </c>
      <c r="P133" s="3"/>
      <c r="Q133" s="3" t="s">
        <v>243</v>
      </c>
      <c r="R133" s="3" t="s">
        <v>76</v>
      </c>
      <c r="S133" s="3" t="s">
        <v>30</v>
      </c>
      <c r="T133" s="3"/>
      <c r="U133" s="3" t="s">
        <v>31</v>
      </c>
      <c r="V133" s="5">
        <v>7.4</v>
      </c>
    </row>
    <row r="134" spans="1:22" ht="15.6" x14ac:dyDescent="0.3">
      <c r="A134" s="2">
        <v>45322.479675925999</v>
      </c>
      <c r="B134" s="2">
        <v>45347.479675925999</v>
      </c>
      <c r="C134" s="2">
        <v>45348.479675925999</v>
      </c>
      <c r="D134" s="3" t="s">
        <v>234</v>
      </c>
      <c r="E134" s="3" t="s">
        <v>235</v>
      </c>
      <c r="F134" s="3" t="s">
        <v>251</v>
      </c>
      <c r="G134" s="3" t="s">
        <v>26</v>
      </c>
      <c r="H134" s="4">
        <v>45348.386423611002</v>
      </c>
      <c r="I134" s="3" t="s">
        <v>27</v>
      </c>
      <c r="J134" s="3"/>
      <c r="K134" s="5">
        <v>2775.59</v>
      </c>
      <c r="L134" s="5">
        <v>0</v>
      </c>
      <c r="M134" s="5">
        <v>0</v>
      </c>
      <c r="N134" s="5">
        <v>0</v>
      </c>
      <c r="O134" s="2">
        <v>45320</v>
      </c>
      <c r="P134" s="3"/>
      <c r="Q134" s="3" t="s">
        <v>243</v>
      </c>
      <c r="R134" s="3" t="s">
        <v>76</v>
      </c>
      <c r="S134" s="3" t="s">
        <v>30</v>
      </c>
      <c r="T134" s="3"/>
      <c r="U134" s="3" t="s">
        <v>31</v>
      </c>
      <c r="V134" s="5">
        <v>7.4</v>
      </c>
    </row>
    <row r="135" spans="1:22" ht="15.6" x14ac:dyDescent="0.3">
      <c r="A135" s="2">
        <v>45322.479675925999</v>
      </c>
      <c r="B135" s="2">
        <v>45335.479675925999</v>
      </c>
      <c r="C135" s="2">
        <v>45348.479675925999</v>
      </c>
      <c r="D135" s="3" t="s">
        <v>90</v>
      </c>
      <c r="E135" s="3" t="s">
        <v>91</v>
      </c>
      <c r="F135" s="3" t="s">
        <v>252</v>
      </c>
      <c r="G135" s="3" t="s">
        <v>26</v>
      </c>
      <c r="H135" s="4">
        <v>45348.386423611002</v>
      </c>
      <c r="I135" s="3" t="s">
        <v>27</v>
      </c>
      <c r="J135" s="3"/>
      <c r="K135" s="5">
        <v>2775.59</v>
      </c>
      <c r="L135" s="5">
        <v>0</v>
      </c>
      <c r="M135" s="5">
        <v>0</v>
      </c>
      <c r="N135" s="5">
        <v>0</v>
      </c>
      <c r="O135" s="2">
        <v>45320</v>
      </c>
      <c r="P135" s="3"/>
      <c r="Q135" s="3" t="s">
        <v>243</v>
      </c>
      <c r="R135" s="3" t="s">
        <v>76</v>
      </c>
      <c r="S135" s="3" t="s">
        <v>30</v>
      </c>
      <c r="T135" s="3"/>
      <c r="U135" s="3" t="s">
        <v>31</v>
      </c>
      <c r="V135" s="5">
        <v>7.4</v>
      </c>
    </row>
    <row r="136" spans="1:22" ht="15.6" x14ac:dyDescent="0.3">
      <c r="A136" s="2">
        <v>45322.479675925999</v>
      </c>
      <c r="B136" s="2">
        <v>45335.479675925999</v>
      </c>
      <c r="C136" s="2">
        <v>45348.479675925999</v>
      </c>
      <c r="D136" s="3" t="s">
        <v>80</v>
      </c>
      <c r="E136" s="3" t="s">
        <v>81</v>
      </c>
      <c r="F136" s="3" t="s">
        <v>253</v>
      </c>
      <c r="G136" s="3" t="s">
        <v>26</v>
      </c>
      <c r="H136" s="4">
        <v>45348.386423611002</v>
      </c>
      <c r="I136" s="3" t="s">
        <v>27</v>
      </c>
      <c r="J136" s="3"/>
      <c r="K136" s="5">
        <v>2775.59</v>
      </c>
      <c r="L136" s="5">
        <v>0</v>
      </c>
      <c r="M136" s="5">
        <v>0</v>
      </c>
      <c r="N136" s="5">
        <v>0</v>
      </c>
      <c r="O136" s="2">
        <v>45320</v>
      </c>
      <c r="P136" s="3"/>
      <c r="Q136" s="3" t="s">
        <v>243</v>
      </c>
      <c r="R136" s="3" t="s">
        <v>76</v>
      </c>
      <c r="S136" s="3" t="s">
        <v>30</v>
      </c>
      <c r="T136" s="3"/>
      <c r="U136" s="3" t="s">
        <v>31</v>
      </c>
      <c r="V136" s="5">
        <v>7.4</v>
      </c>
    </row>
    <row r="137" spans="1:22" ht="15.6" x14ac:dyDescent="0.3">
      <c r="A137" s="2">
        <v>45322.479675925999</v>
      </c>
      <c r="B137" s="2">
        <v>45335.479675925999</v>
      </c>
      <c r="C137" s="2">
        <v>45348.479675925999</v>
      </c>
      <c r="D137" s="3" t="s">
        <v>23</v>
      </c>
      <c r="E137" s="3" t="s">
        <v>24</v>
      </c>
      <c r="F137" s="3" t="s">
        <v>254</v>
      </c>
      <c r="G137" s="3" t="s">
        <v>26</v>
      </c>
      <c r="H137" s="4">
        <v>45348.386423611002</v>
      </c>
      <c r="I137" s="3" t="s">
        <v>27</v>
      </c>
      <c r="J137" s="3"/>
      <c r="K137" s="5">
        <v>2775.59</v>
      </c>
      <c r="L137" s="5">
        <v>0</v>
      </c>
      <c r="M137" s="5">
        <v>0</v>
      </c>
      <c r="N137" s="5">
        <v>0</v>
      </c>
      <c r="O137" s="2">
        <v>45320</v>
      </c>
      <c r="P137" s="3"/>
      <c r="Q137" s="3" t="s">
        <v>243</v>
      </c>
      <c r="R137" s="3" t="s">
        <v>76</v>
      </c>
      <c r="S137" s="3" t="s">
        <v>30</v>
      </c>
      <c r="T137" s="3"/>
      <c r="U137" s="3" t="s">
        <v>31</v>
      </c>
      <c r="V137" s="5">
        <v>7.4</v>
      </c>
    </row>
    <row r="138" spans="1:22" ht="15.6" x14ac:dyDescent="0.3">
      <c r="A138" s="2">
        <v>45322.479675925999</v>
      </c>
      <c r="B138" s="2">
        <v>45335.479675925999</v>
      </c>
      <c r="C138" s="2">
        <v>45348.479675925999</v>
      </c>
      <c r="D138" s="3" t="s">
        <v>32</v>
      </c>
      <c r="E138" s="3" t="s">
        <v>33</v>
      </c>
      <c r="F138" s="3" t="s">
        <v>255</v>
      </c>
      <c r="G138" s="3" t="s">
        <v>26</v>
      </c>
      <c r="H138" s="4">
        <v>45348.386423611002</v>
      </c>
      <c r="I138" s="3" t="s">
        <v>27</v>
      </c>
      <c r="J138" s="3"/>
      <c r="K138" s="5">
        <v>2775.59</v>
      </c>
      <c r="L138" s="5">
        <v>0</v>
      </c>
      <c r="M138" s="5">
        <v>0</v>
      </c>
      <c r="N138" s="5">
        <v>0</v>
      </c>
      <c r="O138" s="2">
        <v>45320</v>
      </c>
      <c r="P138" s="3"/>
      <c r="Q138" s="3" t="s">
        <v>243</v>
      </c>
      <c r="R138" s="3" t="s">
        <v>76</v>
      </c>
      <c r="S138" s="3" t="s">
        <v>30</v>
      </c>
      <c r="T138" s="3"/>
      <c r="U138" s="3" t="s">
        <v>31</v>
      </c>
      <c r="V138" s="5">
        <v>7.4</v>
      </c>
    </row>
    <row r="139" spans="1:22" ht="15.6" x14ac:dyDescent="0.3">
      <c r="A139" s="2">
        <v>45314.479675925999</v>
      </c>
      <c r="B139" s="2">
        <v>45315.479675925999</v>
      </c>
      <c r="C139" s="2">
        <v>45317.479675925999</v>
      </c>
      <c r="D139" s="3" t="s">
        <v>23</v>
      </c>
      <c r="E139" s="3" t="s">
        <v>24</v>
      </c>
      <c r="F139" s="3" t="s">
        <v>256</v>
      </c>
      <c r="G139" s="3" t="s">
        <v>26</v>
      </c>
      <c r="H139" s="4">
        <v>45317.565613425999</v>
      </c>
      <c r="I139" s="3" t="s">
        <v>27</v>
      </c>
      <c r="J139" s="3"/>
      <c r="K139" s="5">
        <v>2250.48</v>
      </c>
      <c r="L139" s="5">
        <v>0</v>
      </c>
      <c r="M139" s="5">
        <v>0</v>
      </c>
      <c r="N139" s="5">
        <v>0</v>
      </c>
      <c r="O139" s="2">
        <v>45307</v>
      </c>
      <c r="P139" s="3"/>
      <c r="Q139" s="3" t="s">
        <v>257</v>
      </c>
      <c r="R139" s="3" t="s">
        <v>29</v>
      </c>
      <c r="S139" s="3" t="s">
        <v>30</v>
      </c>
      <c r="T139" s="3"/>
      <c r="U139" s="3" t="s">
        <v>31</v>
      </c>
      <c r="V139" s="5">
        <v>6</v>
      </c>
    </row>
    <row r="140" spans="1:22" ht="15.6" x14ac:dyDescent="0.3">
      <c r="A140" s="2">
        <v>45314.479675925999</v>
      </c>
      <c r="B140" s="2">
        <v>45314.479675925999</v>
      </c>
      <c r="C140" s="2">
        <v>45317.479675925999</v>
      </c>
      <c r="D140" s="3" t="s">
        <v>90</v>
      </c>
      <c r="E140" s="3" t="s">
        <v>91</v>
      </c>
      <c r="F140" s="3" t="s">
        <v>258</v>
      </c>
      <c r="G140" s="3" t="s">
        <v>26</v>
      </c>
      <c r="H140" s="4">
        <v>45317.565613425999</v>
      </c>
      <c r="I140" s="3" t="s">
        <v>27</v>
      </c>
      <c r="J140" s="3"/>
      <c r="K140" s="5">
        <v>1500.32</v>
      </c>
      <c r="L140" s="5">
        <v>0</v>
      </c>
      <c r="M140" s="5">
        <v>0</v>
      </c>
      <c r="N140" s="5">
        <v>0</v>
      </c>
      <c r="O140" s="2">
        <v>45307</v>
      </c>
      <c r="P140" s="3"/>
      <c r="Q140" s="3" t="s">
        <v>259</v>
      </c>
      <c r="R140" s="3" t="s">
        <v>161</v>
      </c>
      <c r="S140" s="3" t="s">
        <v>30</v>
      </c>
      <c r="T140" s="3"/>
      <c r="U140" s="3" t="s">
        <v>31</v>
      </c>
      <c r="V140" s="5">
        <v>4</v>
      </c>
    </row>
    <row r="141" spans="1:22" ht="15.6" x14ac:dyDescent="0.3">
      <c r="A141" s="2">
        <v>45443.479675925999</v>
      </c>
      <c r="B141" s="2">
        <v>45461.479675925999</v>
      </c>
      <c r="C141" s="2">
        <v>45469.479675925999</v>
      </c>
      <c r="D141" s="3" t="s">
        <v>58</v>
      </c>
      <c r="E141" s="3" t="s">
        <v>59</v>
      </c>
      <c r="F141" s="3" t="s">
        <v>260</v>
      </c>
      <c r="G141" s="3" t="s">
        <v>26</v>
      </c>
      <c r="H141" s="4">
        <v>45469.436006944001</v>
      </c>
      <c r="I141" s="3" t="s">
        <v>27</v>
      </c>
      <c r="J141" s="3"/>
      <c r="K141" s="5">
        <v>2250.48</v>
      </c>
      <c r="L141" s="5">
        <v>0</v>
      </c>
      <c r="M141" s="5">
        <v>0</v>
      </c>
      <c r="N141" s="5">
        <v>0</v>
      </c>
      <c r="O141" s="2">
        <v>45440</v>
      </c>
      <c r="P141" s="3"/>
      <c r="Q141" s="3" t="s">
        <v>261</v>
      </c>
      <c r="R141" s="3" t="s">
        <v>62</v>
      </c>
      <c r="S141" s="3" t="s">
        <v>30</v>
      </c>
      <c r="T141" s="3"/>
      <c r="U141" s="3" t="s">
        <v>31</v>
      </c>
      <c r="V141" s="5">
        <v>6</v>
      </c>
    </row>
    <row r="142" spans="1:22" ht="15.6" x14ac:dyDescent="0.3">
      <c r="A142" s="2">
        <v>45579.479664352002</v>
      </c>
      <c r="B142" s="2">
        <v>45584.479664352002</v>
      </c>
      <c r="C142" s="2">
        <v>45594.479664352002</v>
      </c>
      <c r="D142" s="3" t="s">
        <v>58</v>
      </c>
      <c r="E142" s="3" t="s">
        <v>59</v>
      </c>
      <c r="F142" s="3" t="s">
        <v>262</v>
      </c>
      <c r="G142" s="3" t="s">
        <v>26</v>
      </c>
      <c r="H142" s="4">
        <v>45594.413368055997</v>
      </c>
      <c r="I142" s="3" t="s">
        <v>27</v>
      </c>
      <c r="J142" s="3"/>
      <c r="K142" s="5">
        <v>2438.02</v>
      </c>
      <c r="L142" s="5">
        <v>0</v>
      </c>
      <c r="M142" s="5">
        <v>0</v>
      </c>
      <c r="N142" s="5">
        <v>0</v>
      </c>
      <c r="O142" s="2">
        <v>45572</v>
      </c>
      <c r="P142" s="3"/>
      <c r="Q142" s="3" t="s">
        <v>263</v>
      </c>
      <c r="R142" s="3" t="s">
        <v>62</v>
      </c>
      <c r="S142" s="3" t="s">
        <v>30</v>
      </c>
      <c r="T142" s="3"/>
      <c r="U142" s="3" t="s">
        <v>31</v>
      </c>
      <c r="V142" s="5">
        <v>6.5</v>
      </c>
    </row>
    <row r="143" spans="1:22" ht="15.6" x14ac:dyDescent="0.3">
      <c r="A143" s="2">
        <v>45637.479664352002</v>
      </c>
      <c r="B143" s="2">
        <v>45638.479664352002</v>
      </c>
      <c r="C143" s="2">
        <v>45649.479664352002</v>
      </c>
      <c r="D143" s="3" t="s">
        <v>58</v>
      </c>
      <c r="E143" s="3" t="s">
        <v>59</v>
      </c>
      <c r="F143" s="3" t="s">
        <v>264</v>
      </c>
      <c r="G143" s="3" t="s">
        <v>26</v>
      </c>
      <c r="H143" s="4">
        <v>45649.371192129998</v>
      </c>
      <c r="I143" s="3" t="s">
        <v>27</v>
      </c>
      <c r="J143" s="3"/>
      <c r="K143" s="5">
        <v>2625.56</v>
      </c>
      <c r="L143" s="5">
        <v>0</v>
      </c>
      <c r="M143" s="5">
        <v>0</v>
      </c>
      <c r="N143" s="5">
        <v>0</v>
      </c>
      <c r="O143" s="2">
        <v>45636</v>
      </c>
      <c r="P143" s="3"/>
      <c r="Q143" s="3" t="s">
        <v>265</v>
      </c>
      <c r="R143" s="3" t="s">
        <v>62</v>
      </c>
      <c r="S143" s="3" t="s">
        <v>30</v>
      </c>
      <c r="T143" s="3"/>
      <c r="U143" s="3" t="s">
        <v>31</v>
      </c>
      <c r="V143" s="5">
        <v>7</v>
      </c>
    </row>
    <row r="144" spans="1:22" ht="15.6" x14ac:dyDescent="0.3">
      <c r="A144" s="2">
        <v>45322.479675925999</v>
      </c>
      <c r="B144" s="2">
        <v>45336.479675925999</v>
      </c>
      <c r="C144" s="2">
        <v>45348.479675925999</v>
      </c>
      <c r="D144" s="3" t="s">
        <v>58</v>
      </c>
      <c r="E144" s="3" t="s">
        <v>59</v>
      </c>
      <c r="F144" s="3" t="s">
        <v>266</v>
      </c>
      <c r="G144" s="3" t="s">
        <v>26</v>
      </c>
      <c r="H144" s="4">
        <v>45348.386423611002</v>
      </c>
      <c r="I144" s="3" t="s">
        <v>27</v>
      </c>
      <c r="J144" s="3"/>
      <c r="K144" s="5">
        <v>2775.59</v>
      </c>
      <c r="L144" s="5">
        <v>0</v>
      </c>
      <c r="M144" s="5">
        <v>0</v>
      </c>
      <c r="N144" s="5">
        <v>0</v>
      </c>
      <c r="O144" s="2">
        <v>45321</v>
      </c>
      <c r="P144" s="3"/>
      <c r="Q144" s="3" t="s">
        <v>267</v>
      </c>
      <c r="R144" s="3" t="s">
        <v>62</v>
      </c>
      <c r="S144" s="3" t="s">
        <v>30</v>
      </c>
      <c r="T144" s="3"/>
      <c r="U144" s="3" t="s">
        <v>31</v>
      </c>
      <c r="V144" s="5">
        <v>7.4</v>
      </c>
    </row>
    <row r="145" spans="1:23" ht="15.6" x14ac:dyDescent="0.3">
      <c r="A145" s="2">
        <v>45539.479675925999</v>
      </c>
      <c r="B145" s="2">
        <v>45552.479675925999</v>
      </c>
      <c r="C145" s="2">
        <v>45561.479675925999</v>
      </c>
      <c r="D145" s="3" t="s">
        <v>58</v>
      </c>
      <c r="E145" s="3" t="s">
        <v>59</v>
      </c>
      <c r="F145" s="3" t="s">
        <v>268</v>
      </c>
      <c r="G145" s="3" t="s">
        <v>26</v>
      </c>
      <c r="H145" s="4">
        <v>45561.416828704001</v>
      </c>
      <c r="I145" s="3" t="s">
        <v>27</v>
      </c>
      <c r="J145" s="3"/>
      <c r="K145" s="5">
        <v>2775.59</v>
      </c>
      <c r="L145" s="5">
        <v>0</v>
      </c>
      <c r="M145" s="5">
        <v>0</v>
      </c>
      <c r="N145" s="5">
        <v>0</v>
      </c>
      <c r="O145" s="2">
        <v>45538</v>
      </c>
      <c r="P145" s="3"/>
      <c r="Q145" s="3" t="s">
        <v>269</v>
      </c>
      <c r="R145" s="3" t="s">
        <v>62</v>
      </c>
      <c r="S145" s="3" t="s">
        <v>30</v>
      </c>
      <c r="T145" s="3"/>
      <c r="U145" s="3" t="s">
        <v>31</v>
      </c>
      <c r="V145" s="5">
        <v>7.4</v>
      </c>
      <c r="W145" s="3"/>
    </row>
    <row r="146" spans="1:23" ht="15.6" x14ac:dyDescent="0.3">
      <c r="A146" s="2"/>
      <c r="B146" s="2"/>
      <c r="C146" s="2"/>
      <c r="D146" s="3"/>
      <c r="E146" s="3" t="s">
        <v>85</v>
      </c>
      <c r="F146" s="3"/>
      <c r="G146" s="3"/>
      <c r="H146" s="4"/>
      <c r="I146" s="3"/>
      <c r="J146" s="3"/>
      <c r="K146" s="5">
        <v>2684.35</v>
      </c>
      <c r="L146" s="5"/>
      <c r="M146" s="5"/>
      <c r="N146" s="5"/>
      <c r="O146" s="2"/>
      <c r="P146" s="3"/>
      <c r="Q146" s="3" t="s">
        <v>270</v>
      </c>
      <c r="R146" s="3" t="s">
        <v>76</v>
      </c>
      <c r="S146" s="3" t="s">
        <v>30</v>
      </c>
      <c r="T146" s="3"/>
      <c r="U146" s="3"/>
      <c r="V146" s="5"/>
    </row>
    <row r="147" spans="1:23" x14ac:dyDescent="0.3">
      <c r="K147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5F75A-6EB0-40D5-8E14-D254348DA7B7}">
  <dimension ref="A1:H156"/>
  <sheetViews>
    <sheetView topLeftCell="A135" zoomScaleNormal="100" workbookViewId="0">
      <selection activeCell="A158" sqref="A158:XFD172"/>
    </sheetView>
  </sheetViews>
  <sheetFormatPr defaultRowHeight="14.4" x14ac:dyDescent="0.3"/>
  <cols>
    <col min="1" max="1" width="28.44140625" bestFit="1" customWidth="1"/>
    <col min="2" max="2" width="11.33203125" bestFit="1" customWidth="1"/>
    <col min="3" max="3" width="11.88671875" bestFit="1" customWidth="1"/>
    <col min="4" max="4" width="99.6640625" bestFit="1" customWidth="1"/>
    <col min="6" max="6" width="10.44140625" customWidth="1"/>
  </cols>
  <sheetData>
    <row r="1" spans="1:8" ht="15.6" x14ac:dyDescent="0.3">
      <c r="A1" s="10" t="s">
        <v>4</v>
      </c>
      <c r="B1" s="10" t="s">
        <v>10</v>
      </c>
      <c r="C1" s="10" t="s">
        <v>14</v>
      </c>
      <c r="D1" s="10" t="s">
        <v>16</v>
      </c>
      <c r="E1" s="10" t="s">
        <v>17</v>
      </c>
      <c r="F1" s="10" t="s">
        <v>18</v>
      </c>
    </row>
    <row r="2" spans="1:8" ht="15.6" x14ac:dyDescent="0.3">
      <c r="A2" s="11" t="s">
        <v>88</v>
      </c>
      <c r="B2" s="12">
        <v>1500.32</v>
      </c>
      <c r="C2" s="13">
        <v>45627</v>
      </c>
      <c r="D2" s="11" t="s">
        <v>276</v>
      </c>
      <c r="E2" s="11" t="s">
        <v>277</v>
      </c>
      <c r="F2" s="11" t="s">
        <v>278</v>
      </c>
    </row>
    <row r="3" spans="1:8" ht="15.6" x14ac:dyDescent="0.3">
      <c r="A3" s="11" t="s">
        <v>85</v>
      </c>
      <c r="B3" s="12">
        <v>6751.44</v>
      </c>
      <c r="C3" s="13">
        <v>45627</v>
      </c>
      <c r="D3" s="11" t="s">
        <v>279</v>
      </c>
      <c r="E3" s="11" t="s">
        <v>277</v>
      </c>
      <c r="F3" s="11" t="s">
        <v>280</v>
      </c>
    </row>
    <row r="4" spans="1:8" ht="15.6" x14ac:dyDescent="0.3">
      <c r="A4" s="11" t="s">
        <v>85</v>
      </c>
      <c r="B4" s="12">
        <v>2775.59</v>
      </c>
      <c r="C4" s="13">
        <v>45627</v>
      </c>
      <c r="D4" s="11" t="s">
        <v>281</v>
      </c>
      <c r="E4" s="11" t="s">
        <v>277</v>
      </c>
      <c r="F4" s="11" t="s">
        <v>282</v>
      </c>
    </row>
    <row r="5" spans="1:8" ht="15.6" x14ac:dyDescent="0.3">
      <c r="A5" s="11" t="s">
        <v>85</v>
      </c>
      <c r="B5" s="12">
        <v>4163.3900000000003</v>
      </c>
      <c r="C5" s="13">
        <v>45627</v>
      </c>
      <c r="D5" s="11" t="s">
        <v>283</v>
      </c>
      <c r="E5" s="11" t="s">
        <v>277</v>
      </c>
      <c r="F5" s="11" t="s">
        <v>282</v>
      </c>
    </row>
    <row r="6" spans="1:8" ht="15.6" x14ac:dyDescent="0.3">
      <c r="A6" s="11" t="s">
        <v>33</v>
      </c>
      <c r="B6" s="12">
        <v>4163.3900000000003</v>
      </c>
      <c r="C6" s="13">
        <v>45627</v>
      </c>
      <c r="D6" s="11" t="s">
        <v>284</v>
      </c>
      <c r="E6" s="11" t="s">
        <v>277</v>
      </c>
      <c r="F6" s="11" t="s">
        <v>282</v>
      </c>
    </row>
    <row r="7" spans="1:8" s="31" customFormat="1" ht="15.6" x14ac:dyDescent="0.3">
      <c r="A7" s="28" t="s">
        <v>94</v>
      </c>
      <c r="B7" s="29">
        <v>750.16</v>
      </c>
      <c r="C7" s="30">
        <v>45622</v>
      </c>
      <c r="D7" s="28" t="s">
        <v>285</v>
      </c>
      <c r="E7" s="28" t="s">
        <v>277</v>
      </c>
      <c r="F7" s="28" t="s">
        <v>286</v>
      </c>
    </row>
    <row r="8" spans="1:8" s="31" customFormat="1" ht="15.6" x14ac:dyDescent="0.3">
      <c r="A8" s="28" t="s">
        <v>78</v>
      </c>
      <c r="B8" s="29">
        <v>2775.59</v>
      </c>
      <c r="C8" s="30">
        <v>45627</v>
      </c>
      <c r="D8" s="28" t="s">
        <v>287</v>
      </c>
      <c r="E8" s="28" t="s">
        <v>277</v>
      </c>
      <c r="F8" s="28" t="s">
        <v>286</v>
      </c>
    </row>
    <row r="9" spans="1:8" ht="15.6" x14ac:dyDescent="0.3">
      <c r="A9" s="11" t="s">
        <v>24</v>
      </c>
      <c r="B9" s="12">
        <v>5551.18</v>
      </c>
      <c r="C9" s="13">
        <v>45627</v>
      </c>
      <c r="D9" s="11" t="s">
        <v>288</v>
      </c>
      <c r="E9" s="11" t="s">
        <v>277</v>
      </c>
      <c r="F9" s="11" t="s">
        <v>280</v>
      </c>
    </row>
    <row r="10" spans="1:8" s="31" customFormat="1" ht="21" customHeight="1" x14ac:dyDescent="0.3">
      <c r="A10" s="28" t="s">
        <v>24</v>
      </c>
      <c r="B10" s="29">
        <v>9714.57</v>
      </c>
      <c r="C10" s="30">
        <v>45627</v>
      </c>
      <c r="D10" s="28" t="s">
        <v>289</v>
      </c>
      <c r="E10" s="28" t="s">
        <v>277</v>
      </c>
      <c r="F10" s="28" t="s">
        <v>286</v>
      </c>
    </row>
    <row r="11" spans="1:8" s="31" customFormat="1" ht="15.6" x14ac:dyDescent="0.3">
      <c r="A11" s="28" t="s">
        <v>24</v>
      </c>
      <c r="B11" s="29">
        <v>2775.59</v>
      </c>
      <c r="C11" s="30">
        <v>45627</v>
      </c>
      <c r="D11" s="28" t="s">
        <v>290</v>
      </c>
      <c r="E11" s="28" t="s">
        <v>277</v>
      </c>
      <c r="F11" s="28" t="s">
        <v>286</v>
      </c>
    </row>
    <row r="12" spans="1:8" ht="15.6" x14ac:dyDescent="0.3">
      <c r="A12" s="11" t="s">
        <v>101</v>
      </c>
      <c r="B12" s="12">
        <v>1500.32</v>
      </c>
      <c r="C12" s="13">
        <v>45624</v>
      </c>
      <c r="D12" s="11" t="s">
        <v>291</v>
      </c>
      <c r="E12" s="11" t="s">
        <v>277</v>
      </c>
      <c r="F12" s="11" t="s">
        <v>278</v>
      </c>
    </row>
    <row r="13" spans="1:8" ht="15.6" x14ac:dyDescent="0.3">
      <c r="A13" s="11" t="s">
        <v>59</v>
      </c>
      <c r="B13" s="12">
        <v>2775.59</v>
      </c>
      <c r="C13" s="13">
        <v>45627</v>
      </c>
      <c r="D13" s="11" t="s">
        <v>292</v>
      </c>
      <c r="E13" s="11" t="s">
        <v>277</v>
      </c>
      <c r="F13" s="11" t="s">
        <v>278</v>
      </c>
    </row>
    <row r="14" spans="1:8" s="27" customFormat="1" ht="15.6" x14ac:dyDescent="0.3">
      <c r="A14" s="28" t="s">
        <v>59</v>
      </c>
      <c r="B14" s="29">
        <v>11102.37</v>
      </c>
      <c r="C14" s="30">
        <v>45627</v>
      </c>
      <c r="D14" s="28" t="s">
        <v>293</v>
      </c>
      <c r="E14" s="28" t="s">
        <v>277</v>
      </c>
      <c r="F14" s="28" t="s">
        <v>286</v>
      </c>
      <c r="G14" s="31"/>
      <c r="H14" s="31"/>
    </row>
    <row r="15" spans="1:8" ht="15.6" x14ac:dyDescent="0.3">
      <c r="A15" s="11" t="s">
        <v>81</v>
      </c>
      <c r="B15" s="12">
        <v>5551.18</v>
      </c>
      <c r="C15" s="13">
        <v>45597</v>
      </c>
      <c r="D15" s="11" t="s">
        <v>294</v>
      </c>
      <c r="E15" s="11" t="s">
        <v>277</v>
      </c>
      <c r="F15" s="11" t="s">
        <v>278</v>
      </c>
    </row>
    <row r="16" spans="1:8" ht="15.6" x14ac:dyDescent="0.3">
      <c r="A16" s="11" t="s">
        <v>81</v>
      </c>
      <c r="B16" s="12">
        <v>1500.32</v>
      </c>
      <c r="C16" s="13">
        <v>45627</v>
      </c>
      <c r="D16" s="11" t="s">
        <v>295</v>
      </c>
      <c r="E16" s="11" t="s">
        <v>277</v>
      </c>
      <c r="F16" s="11" t="s">
        <v>278</v>
      </c>
    </row>
    <row r="17" spans="1:6" ht="15.6" x14ac:dyDescent="0.3">
      <c r="A17" s="11" t="s">
        <v>78</v>
      </c>
      <c r="B17" s="12">
        <v>2775.59</v>
      </c>
      <c r="C17" s="13">
        <v>45627</v>
      </c>
      <c r="D17" s="11" t="s">
        <v>296</v>
      </c>
      <c r="E17" s="11" t="s">
        <v>277</v>
      </c>
      <c r="F17" s="11" t="s">
        <v>282</v>
      </c>
    </row>
    <row r="18" spans="1:6" s="31" customFormat="1" ht="15.6" x14ac:dyDescent="0.3">
      <c r="A18" s="28" t="s">
        <v>101</v>
      </c>
      <c r="B18" s="29">
        <v>2775.59</v>
      </c>
      <c r="C18" s="30">
        <v>45627</v>
      </c>
      <c r="D18" s="28" t="s">
        <v>297</v>
      </c>
      <c r="E18" s="28" t="s">
        <v>277</v>
      </c>
      <c r="F18" s="28" t="s">
        <v>286</v>
      </c>
    </row>
    <row r="19" spans="1:6" s="31" customFormat="1" ht="15.6" x14ac:dyDescent="0.3">
      <c r="A19" s="28" t="s">
        <v>59</v>
      </c>
      <c r="B19" s="29">
        <v>11102.37</v>
      </c>
      <c r="C19" s="30">
        <v>45597</v>
      </c>
      <c r="D19" s="28" t="s">
        <v>298</v>
      </c>
      <c r="E19" s="28" t="s">
        <v>277</v>
      </c>
      <c r="F19" s="28" t="s">
        <v>286</v>
      </c>
    </row>
    <row r="20" spans="1:6" s="31" customFormat="1" ht="15.6" x14ac:dyDescent="0.3">
      <c r="A20" s="28" t="s">
        <v>69</v>
      </c>
      <c r="B20" s="29">
        <v>2775.59</v>
      </c>
      <c r="C20" s="30">
        <v>45610</v>
      </c>
      <c r="D20" s="28" t="s">
        <v>299</v>
      </c>
      <c r="E20" s="28" t="s">
        <v>277</v>
      </c>
      <c r="F20" s="28" t="s">
        <v>286</v>
      </c>
    </row>
    <row r="21" spans="1:6" s="31" customFormat="1" ht="15.6" x14ac:dyDescent="0.3">
      <c r="A21" s="28" t="s">
        <v>81</v>
      </c>
      <c r="B21" s="29">
        <v>2775.59</v>
      </c>
      <c r="C21" s="30">
        <v>45610</v>
      </c>
      <c r="D21" s="28" t="s">
        <v>299</v>
      </c>
      <c r="E21" s="28" t="s">
        <v>277</v>
      </c>
      <c r="F21" s="28" t="s">
        <v>286</v>
      </c>
    </row>
    <row r="22" spans="1:6" s="31" customFormat="1" ht="15.6" x14ac:dyDescent="0.3">
      <c r="A22" s="28" t="s">
        <v>24</v>
      </c>
      <c r="B22" s="29">
        <v>2775.59</v>
      </c>
      <c r="C22" s="30">
        <v>45610</v>
      </c>
      <c r="D22" s="28" t="s">
        <v>299</v>
      </c>
      <c r="E22" s="28" t="s">
        <v>277</v>
      </c>
      <c r="F22" s="28" t="s">
        <v>286</v>
      </c>
    </row>
    <row r="23" spans="1:6" s="31" customFormat="1" ht="15.6" x14ac:dyDescent="0.3">
      <c r="A23" s="28" t="s">
        <v>101</v>
      </c>
      <c r="B23" s="29">
        <v>2775.59</v>
      </c>
      <c r="C23" s="30">
        <v>45610</v>
      </c>
      <c r="D23" s="28" t="s">
        <v>299</v>
      </c>
      <c r="E23" s="28" t="s">
        <v>277</v>
      </c>
      <c r="F23" s="28" t="s">
        <v>286</v>
      </c>
    </row>
    <row r="24" spans="1:6" s="31" customFormat="1" ht="15.6" x14ac:dyDescent="0.3">
      <c r="A24" s="28" t="s">
        <v>88</v>
      </c>
      <c r="B24" s="29">
        <v>2775.59</v>
      </c>
      <c r="C24" s="30">
        <v>45610</v>
      </c>
      <c r="D24" s="28" t="s">
        <v>299</v>
      </c>
      <c r="E24" s="28" t="s">
        <v>277</v>
      </c>
      <c r="F24" s="28" t="s">
        <v>286</v>
      </c>
    </row>
    <row r="25" spans="1:6" s="31" customFormat="1" ht="15.6" x14ac:dyDescent="0.3">
      <c r="A25" s="28" t="s">
        <v>85</v>
      </c>
      <c r="B25" s="29">
        <v>2775.59</v>
      </c>
      <c r="C25" s="30">
        <v>45610</v>
      </c>
      <c r="D25" s="28" t="s">
        <v>299</v>
      </c>
      <c r="E25" s="28" t="s">
        <v>277</v>
      </c>
      <c r="F25" s="28" t="s">
        <v>286</v>
      </c>
    </row>
    <row r="26" spans="1:6" s="27" customFormat="1" ht="15.6" x14ac:dyDescent="0.3">
      <c r="A26" s="24" t="s">
        <v>91</v>
      </c>
      <c r="B26" s="25">
        <v>2775.59</v>
      </c>
      <c r="C26" s="26">
        <v>45610</v>
      </c>
      <c r="D26" s="24" t="s">
        <v>299</v>
      </c>
      <c r="E26" s="24" t="s">
        <v>277</v>
      </c>
      <c r="F26" s="24" t="s">
        <v>286</v>
      </c>
    </row>
    <row r="27" spans="1:6" s="31" customFormat="1" ht="15.6" x14ac:dyDescent="0.3">
      <c r="A27" s="28" t="s">
        <v>59</v>
      </c>
      <c r="B27" s="29">
        <v>2775.59</v>
      </c>
      <c r="C27" s="30">
        <v>45610</v>
      </c>
      <c r="D27" s="28" t="s">
        <v>299</v>
      </c>
      <c r="E27" s="28" t="s">
        <v>277</v>
      </c>
      <c r="F27" s="28" t="s">
        <v>286</v>
      </c>
    </row>
    <row r="28" spans="1:6" s="31" customFormat="1" ht="15.6" x14ac:dyDescent="0.3">
      <c r="A28" s="28" t="s">
        <v>33</v>
      </c>
      <c r="B28" s="29">
        <v>2775.59</v>
      </c>
      <c r="C28" s="30">
        <v>45610</v>
      </c>
      <c r="D28" s="28" t="s">
        <v>299</v>
      </c>
      <c r="E28" s="28" t="s">
        <v>277</v>
      </c>
      <c r="F28" s="28" t="s">
        <v>286</v>
      </c>
    </row>
    <row r="29" spans="1:6" s="31" customFormat="1" ht="15.6" x14ac:dyDescent="0.3">
      <c r="A29" s="28" t="s">
        <v>101</v>
      </c>
      <c r="B29" s="29">
        <v>2775.59</v>
      </c>
      <c r="C29" s="30">
        <v>45597</v>
      </c>
      <c r="D29" s="28" t="s">
        <v>300</v>
      </c>
      <c r="E29" s="28" t="s">
        <v>277</v>
      </c>
      <c r="F29" s="28" t="s">
        <v>286</v>
      </c>
    </row>
    <row r="30" spans="1:6" s="31" customFormat="1" ht="15.6" x14ac:dyDescent="0.3">
      <c r="A30" s="28" t="s">
        <v>24</v>
      </c>
      <c r="B30" s="29">
        <v>2775.59</v>
      </c>
      <c r="C30" s="30">
        <v>45597</v>
      </c>
      <c r="D30" s="28" t="s">
        <v>301</v>
      </c>
      <c r="E30" s="28" t="s">
        <v>277</v>
      </c>
      <c r="F30" s="28" t="s">
        <v>286</v>
      </c>
    </row>
    <row r="31" spans="1:6" s="31" customFormat="1" ht="15.6" x14ac:dyDescent="0.3">
      <c r="A31" s="28" t="s">
        <v>24</v>
      </c>
      <c r="B31" s="29">
        <v>2775.59</v>
      </c>
      <c r="C31" s="30">
        <v>45597</v>
      </c>
      <c r="D31" s="28" t="s">
        <v>302</v>
      </c>
      <c r="E31" s="28" t="s">
        <v>277</v>
      </c>
      <c r="F31" s="28" t="s">
        <v>286</v>
      </c>
    </row>
    <row r="32" spans="1:6" ht="15.6" x14ac:dyDescent="0.3">
      <c r="A32" s="11" t="s">
        <v>101</v>
      </c>
      <c r="B32" s="12">
        <v>1500.32</v>
      </c>
      <c r="C32" s="13">
        <v>45597</v>
      </c>
      <c r="D32" s="11" t="s">
        <v>303</v>
      </c>
      <c r="E32" s="11" t="s">
        <v>277</v>
      </c>
      <c r="F32" s="11" t="s">
        <v>278</v>
      </c>
    </row>
    <row r="33" spans="1:6" ht="15.6" x14ac:dyDescent="0.3">
      <c r="A33" s="11" t="s">
        <v>88</v>
      </c>
      <c r="B33" s="12">
        <v>1500.32</v>
      </c>
      <c r="C33" s="13">
        <v>45607</v>
      </c>
      <c r="D33" s="11" t="s">
        <v>304</v>
      </c>
      <c r="E33" s="11" t="s">
        <v>277</v>
      </c>
      <c r="F33" s="11" t="s">
        <v>278</v>
      </c>
    </row>
    <row r="34" spans="1:6" s="31" customFormat="1" ht="15.6" x14ac:dyDescent="0.3">
      <c r="A34" s="28" t="s">
        <v>78</v>
      </c>
      <c r="B34" s="29">
        <v>2775.59</v>
      </c>
      <c r="C34" s="30">
        <v>45536</v>
      </c>
      <c r="D34" s="28" t="s">
        <v>305</v>
      </c>
      <c r="E34" s="28" t="s">
        <v>277</v>
      </c>
      <c r="F34" s="28" t="s">
        <v>286</v>
      </c>
    </row>
    <row r="35" spans="1:6" s="31" customFormat="1" ht="15.6" x14ac:dyDescent="0.3">
      <c r="A35" s="28" t="s">
        <v>78</v>
      </c>
      <c r="B35" s="29">
        <v>2775.59</v>
      </c>
      <c r="C35" s="30">
        <v>45505</v>
      </c>
      <c r="D35" s="28" t="s">
        <v>306</v>
      </c>
      <c r="E35" s="28" t="s">
        <v>277</v>
      </c>
      <c r="F35" s="28" t="s">
        <v>286</v>
      </c>
    </row>
    <row r="36" spans="1:6" ht="15.6" x14ac:dyDescent="0.3">
      <c r="A36" s="11" t="s">
        <v>78</v>
      </c>
      <c r="B36" s="12">
        <v>2775.59</v>
      </c>
      <c r="C36" s="13">
        <v>45580</v>
      </c>
      <c r="D36" s="11" t="s">
        <v>307</v>
      </c>
      <c r="E36" s="11" t="s">
        <v>277</v>
      </c>
      <c r="F36" s="11" t="s">
        <v>282</v>
      </c>
    </row>
    <row r="37" spans="1:6" ht="15.6" x14ac:dyDescent="0.3">
      <c r="A37" s="11" t="s">
        <v>94</v>
      </c>
      <c r="B37" s="12">
        <v>1500.32</v>
      </c>
      <c r="C37" s="13">
        <v>45597</v>
      </c>
      <c r="D37" s="11" t="s">
        <v>308</v>
      </c>
      <c r="E37" s="11" t="s">
        <v>277</v>
      </c>
      <c r="F37" s="11" t="s">
        <v>278</v>
      </c>
    </row>
    <row r="38" spans="1:6" ht="15.6" x14ac:dyDescent="0.3">
      <c r="A38" s="11" t="s">
        <v>33</v>
      </c>
      <c r="B38" s="12">
        <v>4163.3900000000003</v>
      </c>
      <c r="C38" s="13">
        <v>45597</v>
      </c>
      <c r="D38" s="11" t="s">
        <v>309</v>
      </c>
      <c r="E38" s="11" t="s">
        <v>277</v>
      </c>
      <c r="F38" s="11" t="s">
        <v>282</v>
      </c>
    </row>
    <row r="39" spans="1:6" ht="15.6" x14ac:dyDescent="0.3">
      <c r="A39" s="11" t="s">
        <v>85</v>
      </c>
      <c r="B39" s="12">
        <v>2775.59</v>
      </c>
      <c r="C39" s="13">
        <v>45597</v>
      </c>
      <c r="D39" s="11" t="s">
        <v>310</v>
      </c>
      <c r="E39" s="11" t="s">
        <v>277</v>
      </c>
      <c r="F39" s="11" t="s">
        <v>282</v>
      </c>
    </row>
    <row r="40" spans="1:6" ht="15.6" x14ac:dyDescent="0.3">
      <c r="A40" s="11" t="s">
        <v>85</v>
      </c>
      <c r="B40" s="12">
        <v>4163.3900000000003</v>
      </c>
      <c r="C40" s="13">
        <v>45597</v>
      </c>
      <c r="D40" s="11" t="s">
        <v>311</v>
      </c>
      <c r="E40" s="11" t="s">
        <v>277</v>
      </c>
      <c r="F40" s="11" t="s">
        <v>282</v>
      </c>
    </row>
    <row r="41" spans="1:6" ht="15.6" x14ac:dyDescent="0.3">
      <c r="A41" s="11" t="s">
        <v>91</v>
      </c>
      <c r="B41" s="12">
        <v>2775.59</v>
      </c>
      <c r="C41" s="13">
        <v>45566</v>
      </c>
      <c r="D41" s="11" t="s">
        <v>312</v>
      </c>
      <c r="E41" s="11" t="s">
        <v>277</v>
      </c>
      <c r="F41" s="11" t="s">
        <v>282</v>
      </c>
    </row>
    <row r="42" spans="1:6" ht="15.6" x14ac:dyDescent="0.3">
      <c r="A42" s="11" t="s">
        <v>91</v>
      </c>
      <c r="B42" s="12">
        <v>5551.18</v>
      </c>
      <c r="C42" s="13">
        <v>45536</v>
      </c>
      <c r="D42" s="11" t="s">
        <v>313</v>
      </c>
      <c r="E42" s="11" t="s">
        <v>277</v>
      </c>
      <c r="F42" s="11" t="s">
        <v>278</v>
      </c>
    </row>
    <row r="43" spans="1:6" ht="15.6" x14ac:dyDescent="0.3">
      <c r="A43" s="11" t="s">
        <v>85</v>
      </c>
      <c r="B43" s="12">
        <v>2775.59</v>
      </c>
      <c r="C43" s="13">
        <v>45566</v>
      </c>
      <c r="D43" s="11" t="s">
        <v>314</v>
      </c>
      <c r="E43" s="11" t="s">
        <v>277</v>
      </c>
      <c r="F43" s="11" t="s">
        <v>282</v>
      </c>
    </row>
    <row r="44" spans="1:6" ht="15.6" x14ac:dyDescent="0.3">
      <c r="A44" s="11" t="s">
        <v>85</v>
      </c>
      <c r="B44" s="12">
        <v>4163.3900000000003</v>
      </c>
      <c r="C44" s="13">
        <v>45566</v>
      </c>
      <c r="D44" s="11" t="s">
        <v>315</v>
      </c>
      <c r="E44" s="11" t="s">
        <v>277</v>
      </c>
      <c r="F44" s="11" t="s">
        <v>282</v>
      </c>
    </row>
    <row r="45" spans="1:6" ht="15.6" x14ac:dyDescent="0.3">
      <c r="A45" s="11" t="s">
        <v>33</v>
      </c>
      <c r="B45" s="12">
        <v>4163.3900000000003</v>
      </c>
      <c r="C45" s="13">
        <v>45566</v>
      </c>
      <c r="D45" s="11" t="s">
        <v>316</v>
      </c>
      <c r="E45" s="11" t="s">
        <v>277</v>
      </c>
      <c r="F45" s="11" t="s">
        <v>282</v>
      </c>
    </row>
    <row r="46" spans="1:6" ht="15.6" x14ac:dyDescent="0.3">
      <c r="A46" s="11" t="s">
        <v>81</v>
      </c>
      <c r="B46" s="12">
        <v>12002.56</v>
      </c>
      <c r="C46" s="13">
        <v>45536</v>
      </c>
      <c r="D46" s="11" t="s">
        <v>317</v>
      </c>
      <c r="E46" s="11" t="s">
        <v>277</v>
      </c>
      <c r="F46" s="11" t="s">
        <v>278</v>
      </c>
    </row>
    <row r="47" spans="1:6" s="31" customFormat="1" ht="15.6" x14ac:dyDescent="0.3">
      <c r="A47" s="28" t="s">
        <v>59</v>
      </c>
      <c r="B47" s="29">
        <v>11102.37</v>
      </c>
      <c r="C47" s="30">
        <v>45566</v>
      </c>
      <c r="D47" s="28" t="s">
        <v>318</v>
      </c>
      <c r="E47" s="28" t="s">
        <v>277</v>
      </c>
      <c r="F47" s="28" t="s">
        <v>286</v>
      </c>
    </row>
    <row r="48" spans="1:6" ht="15.6" x14ac:dyDescent="0.3">
      <c r="A48" s="11" t="s">
        <v>24</v>
      </c>
      <c r="B48" s="12">
        <v>1500.32</v>
      </c>
      <c r="C48" s="13">
        <v>45575</v>
      </c>
      <c r="D48" s="11" t="s">
        <v>319</v>
      </c>
      <c r="E48" s="11" t="s">
        <v>277</v>
      </c>
      <c r="F48" s="11" t="s">
        <v>278</v>
      </c>
    </row>
    <row r="49" spans="1:6" ht="15.6" x14ac:dyDescent="0.3">
      <c r="A49" s="11" t="s">
        <v>81</v>
      </c>
      <c r="B49" s="12">
        <v>2775.59</v>
      </c>
      <c r="C49" s="13">
        <v>45566</v>
      </c>
      <c r="D49" s="11" t="s">
        <v>320</v>
      </c>
      <c r="E49" s="11" t="s">
        <v>277</v>
      </c>
      <c r="F49" s="11" t="s">
        <v>278</v>
      </c>
    </row>
    <row r="50" spans="1:6" s="31" customFormat="1" ht="15.6" x14ac:dyDescent="0.3">
      <c r="A50" s="28" t="s">
        <v>24</v>
      </c>
      <c r="B50" s="29">
        <v>2775.59</v>
      </c>
      <c r="C50" s="30">
        <v>45566</v>
      </c>
      <c r="D50" s="28" t="s">
        <v>321</v>
      </c>
      <c r="E50" s="28" t="s">
        <v>277</v>
      </c>
      <c r="F50" s="28" t="s">
        <v>286</v>
      </c>
    </row>
    <row r="51" spans="1:6" ht="15.6" x14ac:dyDescent="0.3">
      <c r="A51" s="11" t="s">
        <v>78</v>
      </c>
      <c r="B51" s="12">
        <v>2775.59</v>
      </c>
      <c r="C51" s="13">
        <v>45550</v>
      </c>
      <c r="D51" s="11" t="s">
        <v>322</v>
      </c>
      <c r="E51" s="11" t="s">
        <v>277</v>
      </c>
      <c r="F51" s="11" t="s">
        <v>282</v>
      </c>
    </row>
    <row r="52" spans="1:6" s="31" customFormat="1" ht="15.6" x14ac:dyDescent="0.3">
      <c r="A52" s="28" t="s">
        <v>101</v>
      </c>
      <c r="B52" s="29">
        <v>2775.59</v>
      </c>
      <c r="C52" s="30">
        <v>45565</v>
      </c>
      <c r="D52" s="28" t="s">
        <v>323</v>
      </c>
      <c r="E52" s="28" t="s">
        <v>277</v>
      </c>
      <c r="F52" s="28" t="s">
        <v>286</v>
      </c>
    </row>
    <row r="53" spans="1:6" ht="15.6" x14ac:dyDescent="0.3">
      <c r="A53" s="11" t="s">
        <v>101</v>
      </c>
      <c r="B53" s="12">
        <v>2775.59</v>
      </c>
      <c r="C53" s="13">
        <v>45537</v>
      </c>
      <c r="D53" s="11" t="s">
        <v>324</v>
      </c>
      <c r="E53" s="11" t="s">
        <v>277</v>
      </c>
      <c r="F53" s="11" t="s">
        <v>278</v>
      </c>
    </row>
    <row r="54" spans="1:6" ht="15.6" x14ac:dyDescent="0.3">
      <c r="A54" s="11" t="s">
        <v>33</v>
      </c>
      <c r="B54" s="12">
        <v>4163.3900000000003</v>
      </c>
      <c r="C54" s="13">
        <v>45540</v>
      </c>
      <c r="D54" s="11" t="s">
        <v>325</v>
      </c>
      <c r="E54" s="11" t="s">
        <v>277</v>
      </c>
      <c r="F54" s="11" t="s">
        <v>282</v>
      </c>
    </row>
    <row r="55" spans="1:6" ht="15.6" x14ac:dyDescent="0.3">
      <c r="A55" s="11" t="s">
        <v>85</v>
      </c>
      <c r="B55" s="12">
        <v>4163.3900000000003</v>
      </c>
      <c r="C55" s="13">
        <v>45540</v>
      </c>
      <c r="D55" s="11" t="s">
        <v>326</v>
      </c>
      <c r="E55" s="11" t="s">
        <v>277</v>
      </c>
      <c r="F55" s="11" t="s">
        <v>282</v>
      </c>
    </row>
    <row r="56" spans="1:6" ht="15.6" x14ac:dyDescent="0.3">
      <c r="A56" s="11" t="s">
        <v>85</v>
      </c>
      <c r="B56" s="12">
        <v>2775.59</v>
      </c>
      <c r="C56" s="13">
        <v>45537</v>
      </c>
      <c r="D56" s="11" t="s">
        <v>327</v>
      </c>
      <c r="E56" s="11" t="s">
        <v>277</v>
      </c>
      <c r="F56" s="11" t="s">
        <v>282</v>
      </c>
    </row>
    <row r="57" spans="1:6" ht="15.6" x14ac:dyDescent="0.3">
      <c r="A57" s="11" t="s">
        <v>85</v>
      </c>
      <c r="B57" s="12">
        <v>2775.59</v>
      </c>
      <c r="C57" s="13">
        <v>45538</v>
      </c>
      <c r="D57" s="11" t="s">
        <v>328</v>
      </c>
      <c r="E57" s="11" t="s">
        <v>277</v>
      </c>
      <c r="F57" s="11" t="s">
        <v>280</v>
      </c>
    </row>
    <row r="58" spans="1:6" ht="15.6" x14ac:dyDescent="0.3">
      <c r="A58" s="11" t="s">
        <v>88</v>
      </c>
      <c r="B58" s="12">
        <v>2775.59</v>
      </c>
      <c r="C58" s="13">
        <v>45538</v>
      </c>
      <c r="D58" s="11" t="s">
        <v>329</v>
      </c>
      <c r="E58" s="11" t="s">
        <v>277</v>
      </c>
      <c r="F58" s="11" t="s">
        <v>280</v>
      </c>
    </row>
    <row r="59" spans="1:6" ht="15.6" x14ac:dyDescent="0.3">
      <c r="A59" s="11" t="s">
        <v>78</v>
      </c>
      <c r="B59" s="12">
        <v>2775.59</v>
      </c>
      <c r="C59" s="13">
        <v>45538</v>
      </c>
      <c r="D59" s="11" t="s">
        <v>330</v>
      </c>
      <c r="E59" s="11" t="s">
        <v>277</v>
      </c>
      <c r="F59" s="11" t="s">
        <v>282</v>
      </c>
    </row>
    <row r="60" spans="1:6" ht="15.6" x14ac:dyDescent="0.3">
      <c r="A60" s="11" t="s">
        <v>81</v>
      </c>
      <c r="B60" s="12">
        <v>2775.59</v>
      </c>
      <c r="C60" s="13">
        <v>45538</v>
      </c>
      <c r="D60" s="11" t="s">
        <v>331</v>
      </c>
      <c r="E60" s="11" t="s">
        <v>277</v>
      </c>
      <c r="F60" s="11" t="s">
        <v>278</v>
      </c>
    </row>
    <row r="61" spans="1:6" ht="15.6" x14ac:dyDescent="0.3">
      <c r="A61" s="11" t="s">
        <v>69</v>
      </c>
      <c r="B61" s="12">
        <v>2775.59</v>
      </c>
      <c r="C61" s="13">
        <v>45538</v>
      </c>
      <c r="D61" s="11" t="s">
        <v>329</v>
      </c>
      <c r="E61" s="11" t="s">
        <v>277</v>
      </c>
      <c r="F61" s="11" t="s">
        <v>280</v>
      </c>
    </row>
    <row r="62" spans="1:6" s="31" customFormat="1" ht="15.6" x14ac:dyDescent="0.3">
      <c r="A62" s="28" t="s">
        <v>24</v>
      </c>
      <c r="B62" s="29">
        <v>2775.59</v>
      </c>
      <c r="C62" s="30">
        <v>45541</v>
      </c>
      <c r="D62" s="28" t="s">
        <v>332</v>
      </c>
      <c r="E62" s="28" t="s">
        <v>277</v>
      </c>
      <c r="F62" s="28" t="s">
        <v>286</v>
      </c>
    </row>
    <row r="63" spans="1:6" s="31" customFormat="1" ht="15.6" x14ac:dyDescent="0.3">
      <c r="A63" s="28" t="s">
        <v>24</v>
      </c>
      <c r="B63" s="29">
        <v>2775.59</v>
      </c>
      <c r="C63" s="30">
        <v>45537</v>
      </c>
      <c r="D63" s="28" t="s">
        <v>333</v>
      </c>
      <c r="E63" s="28" t="s">
        <v>277</v>
      </c>
      <c r="F63" s="28" t="s">
        <v>286</v>
      </c>
    </row>
    <row r="64" spans="1:6" s="31" customFormat="1" ht="15.6" x14ac:dyDescent="0.3">
      <c r="A64" s="28" t="s">
        <v>59</v>
      </c>
      <c r="B64" s="29">
        <v>11102.37</v>
      </c>
      <c r="C64" s="30">
        <v>45539</v>
      </c>
      <c r="D64" s="28" t="s">
        <v>334</v>
      </c>
      <c r="E64" s="28" t="s">
        <v>277</v>
      </c>
      <c r="F64" s="28" t="s">
        <v>286</v>
      </c>
    </row>
    <row r="65" spans="1:6" s="31" customFormat="1" ht="15.6" x14ac:dyDescent="0.3">
      <c r="A65" s="28" t="s">
        <v>101</v>
      </c>
      <c r="B65" s="29">
        <v>2775.59</v>
      </c>
      <c r="C65" s="30">
        <v>45505</v>
      </c>
      <c r="D65" s="28" t="s">
        <v>335</v>
      </c>
      <c r="E65" s="28" t="s">
        <v>277</v>
      </c>
      <c r="F65" s="28" t="s">
        <v>286</v>
      </c>
    </row>
    <row r="66" spans="1:6" ht="15.6" x14ac:dyDescent="0.3">
      <c r="A66" s="11" t="s">
        <v>81</v>
      </c>
      <c r="B66" s="12">
        <v>2775.59</v>
      </c>
      <c r="C66" s="13">
        <v>45506</v>
      </c>
      <c r="D66" s="11" t="s">
        <v>336</v>
      </c>
      <c r="E66" s="11" t="s">
        <v>277</v>
      </c>
      <c r="F66" s="11" t="s">
        <v>278</v>
      </c>
    </row>
    <row r="67" spans="1:6" ht="15.6" x14ac:dyDescent="0.3">
      <c r="A67" s="11" t="s">
        <v>33</v>
      </c>
      <c r="B67" s="12">
        <v>4163.3900000000003</v>
      </c>
      <c r="C67" s="13">
        <v>45505</v>
      </c>
      <c r="D67" s="11" t="s">
        <v>337</v>
      </c>
      <c r="E67" s="11" t="s">
        <v>277</v>
      </c>
      <c r="F67" s="11" t="s">
        <v>282</v>
      </c>
    </row>
    <row r="68" spans="1:6" ht="15.6" x14ac:dyDescent="0.3">
      <c r="A68" s="11" t="s">
        <v>85</v>
      </c>
      <c r="B68" s="12">
        <v>2775.59</v>
      </c>
      <c r="C68" s="13">
        <v>45509</v>
      </c>
      <c r="D68" s="11" t="s">
        <v>338</v>
      </c>
      <c r="E68" s="11" t="s">
        <v>277</v>
      </c>
      <c r="F68" s="11" t="s">
        <v>282</v>
      </c>
    </row>
    <row r="69" spans="1:6" ht="15.6" x14ac:dyDescent="0.3">
      <c r="A69" s="11" t="s">
        <v>85</v>
      </c>
      <c r="B69" s="12">
        <v>4163.3900000000003</v>
      </c>
      <c r="C69" s="13">
        <v>45505</v>
      </c>
      <c r="D69" s="11" t="s">
        <v>339</v>
      </c>
      <c r="E69" s="11" t="s">
        <v>277</v>
      </c>
      <c r="F69" s="11" t="s">
        <v>282</v>
      </c>
    </row>
    <row r="70" spans="1:6" s="31" customFormat="1" ht="15.6" x14ac:dyDescent="0.3">
      <c r="A70" s="28" t="s">
        <v>59</v>
      </c>
      <c r="B70" s="29">
        <v>5551.18</v>
      </c>
      <c r="C70" s="30">
        <v>45505</v>
      </c>
      <c r="D70" s="28" t="s">
        <v>340</v>
      </c>
      <c r="E70" s="28" t="s">
        <v>277</v>
      </c>
      <c r="F70" s="28" t="s">
        <v>286</v>
      </c>
    </row>
    <row r="71" spans="1:6" s="31" customFormat="1" ht="15.6" x14ac:dyDescent="0.3">
      <c r="A71" s="28" t="s">
        <v>94</v>
      </c>
      <c r="B71" s="29">
        <v>2775.59</v>
      </c>
      <c r="C71" s="30">
        <v>45509</v>
      </c>
      <c r="D71" s="28" t="s">
        <v>341</v>
      </c>
      <c r="E71" s="28" t="s">
        <v>277</v>
      </c>
      <c r="F71" s="28" t="s">
        <v>286</v>
      </c>
    </row>
    <row r="72" spans="1:6" s="31" customFormat="1" ht="15.6" x14ac:dyDescent="0.3">
      <c r="A72" s="28" t="s">
        <v>24</v>
      </c>
      <c r="B72" s="29">
        <v>2775.59</v>
      </c>
      <c r="C72" s="30">
        <v>45504</v>
      </c>
      <c r="D72" s="28" t="s">
        <v>342</v>
      </c>
      <c r="E72" s="28" t="s">
        <v>277</v>
      </c>
      <c r="F72" s="28" t="s">
        <v>286</v>
      </c>
    </row>
    <row r="73" spans="1:6" s="31" customFormat="1" ht="15.6" x14ac:dyDescent="0.3">
      <c r="A73" s="28" t="s">
        <v>24</v>
      </c>
      <c r="B73" s="29">
        <v>2775.59</v>
      </c>
      <c r="C73" s="30">
        <v>45503</v>
      </c>
      <c r="D73" s="28" t="s">
        <v>343</v>
      </c>
      <c r="E73" s="28" t="s">
        <v>277</v>
      </c>
      <c r="F73" s="28" t="s">
        <v>286</v>
      </c>
    </row>
    <row r="74" spans="1:6" ht="15.6" x14ac:dyDescent="0.3">
      <c r="A74" s="11" t="s">
        <v>78</v>
      </c>
      <c r="B74" s="12">
        <v>2775.59</v>
      </c>
      <c r="C74" s="13">
        <v>45489</v>
      </c>
      <c r="D74" s="11" t="s">
        <v>344</v>
      </c>
      <c r="E74" s="11" t="s">
        <v>277</v>
      </c>
      <c r="F74" s="11" t="s">
        <v>282</v>
      </c>
    </row>
    <row r="75" spans="1:6" s="31" customFormat="1" ht="15.6" x14ac:dyDescent="0.3">
      <c r="A75" s="28" t="s">
        <v>85</v>
      </c>
      <c r="B75" s="34">
        <v>2775.59</v>
      </c>
      <c r="C75" s="30">
        <v>45428</v>
      </c>
      <c r="D75" s="28" t="s">
        <v>345</v>
      </c>
      <c r="E75" s="28" t="s">
        <v>277</v>
      </c>
      <c r="F75" s="28" t="s">
        <v>286</v>
      </c>
    </row>
    <row r="76" spans="1:6" s="31" customFormat="1" ht="15.6" x14ac:dyDescent="0.3">
      <c r="A76" s="28" t="s">
        <v>24</v>
      </c>
      <c r="B76" s="29">
        <v>2775.59</v>
      </c>
      <c r="C76" s="30">
        <v>45485</v>
      </c>
      <c r="D76" s="28" t="s">
        <v>342</v>
      </c>
      <c r="E76" s="28" t="s">
        <v>277</v>
      </c>
      <c r="F76" s="28" t="s">
        <v>286</v>
      </c>
    </row>
    <row r="77" spans="1:6" s="31" customFormat="1" ht="15.6" x14ac:dyDescent="0.3">
      <c r="A77" s="28" t="s">
        <v>24</v>
      </c>
      <c r="B77" s="29">
        <v>2775.59</v>
      </c>
      <c r="C77" s="30">
        <v>45484</v>
      </c>
      <c r="D77" s="28" t="s">
        <v>343</v>
      </c>
      <c r="E77" s="28" t="s">
        <v>277</v>
      </c>
      <c r="F77" s="28" t="s">
        <v>286</v>
      </c>
    </row>
    <row r="78" spans="1:6" ht="15.6" x14ac:dyDescent="0.3">
      <c r="A78" s="11" t="s">
        <v>85</v>
      </c>
      <c r="B78" s="12">
        <v>2775.59</v>
      </c>
      <c r="C78" s="13">
        <v>45481</v>
      </c>
      <c r="D78" s="11" t="s">
        <v>346</v>
      </c>
      <c r="E78" s="11" t="s">
        <v>277</v>
      </c>
      <c r="F78" s="11" t="s">
        <v>282</v>
      </c>
    </row>
    <row r="79" spans="1:6" ht="15.6" x14ac:dyDescent="0.3">
      <c r="A79" s="11" t="s">
        <v>85</v>
      </c>
      <c r="B79" s="12">
        <v>5551.18</v>
      </c>
      <c r="C79" s="13">
        <v>45484</v>
      </c>
      <c r="D79" s="11" t="s">
        <v>347</v>
      </c>
      <c r="E79" s="11" t="s">
        <v>277</v>
      </c>
      <c r="F79" s="11" t="s">
        <v>282</v>
      </c>
    </row>
    <row r="80" spans="1:6" ht="15.6" x14ac:dyDescent="0.3">
      <c r="A80" s="11" t="s">
        <v>33</v>
      </c>
      <c r="B80" s="12">
        <v>4163.3900000000003</v>
      </c>
      <c r="C80" s="13">
        <v>45484</v>
      </c>
      <c r="D80" s="11" t="s">
        <v>348</v>
      </c>
      <c r="E80" s="11" t="s">
        <v>277</v>
      </c>
      <c r="F80" s="11" t="s">
        <v>282</v>
      </c>
    </row>
    <row r="81" spans="1:6" s="31" customFormat="1" ht="15.6" x14ac:dyDescent="0.3">
      <c r="A81" s="28" t="s">
        <v>59</v>
      </c>
      <c r="B81" s="29">
        <v>5551.18</v>
      </c>
      <c r="C81" s="30">
        <v>45477</v>
      </c>
      <c r="D81" s="28" t="s">
        <v>349</v>
      </c>
      <c r="E81" s="28" t="s">
        <v>277</v>
      </c>
      <c r="F81" s="28" t="s">
        <v>286</v>
      </c>
    </row>
    <row r="82" spans="1:6" s="31" customFormat="1" ht="15.6" x14ac:dyDescent="0.3">
      <c r="A82" s="28" t="s">
        <v>78</v>
      </c>
      <c r="B82" s="29">
        <v>2775.59</v>
      </c>
      <c r="C82" s="30">
        <v>45471</v>
      </c>
      <c r="D82" s="28" t="s">
        <v>350</v>
      </c>
      <c r="E82" s="28" t="s">
        <v>277</v>
      </c>
      <c r="F82" s="28" t="s">
        <v>286</v>
      </c>
    </row>
    <row r="83" spans="1:6" ht="15.6" x14ac:dyDescent="0.3">
      <c r="A83" s="11" t="s">
        <v>78</v>
      </c>
      <c r="B83" s="12">
        <v>2775.59</v>
      </c>
      <c r="C83" s="13">
        <v>45474</v>
      </c>
      <c r="D83" s="11" t="s">
        <v>351</v>
      </c>
      <c r="E83" s="11" t="s">
        <v>277</v>
      </c>
      <c r="F83" s="11" t="s">
        <v>282</v>
      </c>
    </row>
    <row r="84" spans="1:6" ht="15.6" x14ac:dyDescent="0.3">
      <c r="A84" s="11" t="s">
        <v>81</v>
      </c>
      <c r="B84" s="12">
        <v>2775.59</v>
      </c>
      <c r="C84" s="13">
        <v>45474</v>
      </c>
      <c r="D84" s="11" t="s">
        <v>352</v>
      </c>
      <c r="E84" s="11" t="s">
        <v>277</v>
      </c>
      <c r="F84" s="11" t="s">
        <v>278</v>
      </c>
    </row>
    <row r="85" spans="1:6" s="31" customFormat="1" ht="15.6" x14ac:dyDescent="0.3">
      <c r="A85" s="28" t="s">
        <v>24</v>
      </c>
      <c r="B85" s="29">
        <v>2775.59</v>
      </c>
      <c r="C85" s="30">
        <v>45448</v>
      </c>
      <c r="D85" s="28" t="s">
        <v>353</v>
      </c>
      <c r="E85" s="28" t="s">
        <v>277</v>
      </c>
      <c r="F85" s="28" t="s">
        <v>286</v>
      </c>
    </row>
    <row r="86" spans="1:6" s="31" customFormat="1" ht="15.6" x14ac:dyDescent="0.3">
      <c r="A86" s="28" t="s">
        <v>24</v>
      </c>
      <c r="B86" s="29">
        <v>2775.59</v>
      </c>
      <c r="C86" s="30">
        <v>45447</v>
      </c>
      <c r="D86" s="28" t="s">
        <v>354</v>
      </c>
      <c r="E86" s="28" t="s">
        <v>277</v>
      </c>
      <c r="F86" s="28" t="s">
        <v>286</v>
      </c>
    </row>
    <row r="87" spans="1:6" ht="15.6" x14ac:dyDescent="0.3">
      <c r="A87" s="11" t="s">
        <v>81</v>
      </c>
      <c r="B87" s="12">
        <v>750.16</v>
      </c>
      <c r="C87" s="13">
        <v>45448</v>
      </c>
      <c r="D87" s="11" t="s">
        <v>355</v>
      </c>
      <c r="E87" s="11" t="s">
        <v>277</v>
      </c>
      <c r="F87" s="11" t="s">
        <v>282</v>
      </c>
    </row>
    <row r="88" spans="1:6" ht="15.6" x14ac:dyDescent="0.3">
      <c r="A88" s="11" t="s">
        <v>81</v>
      </c>
      <c r="B88" s="12">
        <v>2775.59</v>
      </c>
      <c r="C88" s="13">
        <v>45447</v>
      </c>
      <c r="D88" s="11" t="s">
        <v>356</v>
      </c>
      <c r="E88" s="11" t="s">
        <v>277</v>
      </c>
      <c r="F88" s="11" t="s">
        <v>278</v>
      </c>
    </row>
    <row r="89" spans="1:6" s="31" customFormat="1" ht="15.6" x14ac:dyDescent="0.3">
      <c r="A89" s="28" t="s">
        <v>59</v>
      </c>
      <c r="B89" s="29">
        <v>11102.37</v>
      </c>
      <c r="C89" s="30">
        <v>45447</v>
      </c>
      <c r="D89" s="28" t="s">
        <v>357</v>
      </c>
      <c r="E89" s="28" t="s">
        <v>277</v>
      </c>
      <c r="F89" s="28" t="s">
        <v>286</v>
      </c>
    </row>
    <row r="90" spans="1:6" ht="15.6" x14ac:dyDescent="0.3">
      <c r="A90" s="11" t="s">
        <v>78</v>
      </c>
      <c r="B90" s="12">
        <v>2775.59</v>
      </c>
      <c r="C90" s="13">
        <v>45442</v>
      </c>
      <c r="D90" s="11" t="s">
        <v>358</v>
      </c>
      <c r="E90" s="11" t="s">
        <v>277</v>
      </c>
      <c r="F90" s="11" t="s">
        <v>282</v>
      </c>
    </row>
    <row r="91" spans="1:6" ht="15.6" x14ac:dyDescent="0.3">
      <c r="A91" s="11" t="s">
        <v>85</v>
      </c>
      <c r="B91" s="12">
        <v>2775.59</v>
      </c>
      <c r="C91" s="13">
        <v>45443</v>
      </c>
      <c r="D91" s="11" t="s">
        <v>359</v>
      </c>
      <c r="E91" s="11" t="s">
        <v>277</v>
      </c>
      <c r="F91" s="11" t="s">
        <v>282</v>
      </c>
    </row>
    <row r="92" spans="1:6" ht="15.6" x14ac:dyDescent="0.3">
      <c r="A92" s="11" t="s">
        <v>85</v>
      </c>
      <c r="B92" s="12">
        <v>2775.59</v>
      </c>
      <c r="C92" s="13">
        <v>45447</v>
      </c>
      <c r="D92" s="11" t="s">
        <v>360</v>
      </c>
      <c r="E92" s="11" t="s">
        <v>277</v>
      </c>
      <c r="F92" s="11" t="s">
        <v>282</v>
      </c>
    </row>
    <row r="93" spans="1:6" ht="15.6" x14ac:dyDescent="0.3">
      <c r="A93" s="11" t="s">
        <v>33</v>
      </c>
      <c r="B93" s="12">
        <v>4163.3900000000003</v>
      </c>
      <c r="C93" s="13">
        <v>45447</v>
      </c>
      <c r="D93" s="11" t="s">
        <v>361</v>
      </c>
      <c r="E93" s="11" t="s">
        <v>277</v>
      </c>
      <c r="F93" s="11" t="s">
        <v>282</v>
      </c>
    </row>
    <row r="94" spans="1:6" ht="15.6" x14ac:dyDescent="0.3">
      <c r="A94" s="11" t="s">
        <v>101</v>
      </c>
      <c r="B94" s="12">
        <v>1500.32</v>
      </c>
      <c r="C94" s="13">
        <v>45441</v>
      </c>
      <c r="D94" s="11" t="s">
        <v>362</v>
      </c>
      <c r="E94" s="11" t="s">
        <v>277</v>
      </c>
      <c r="F94" s="11" t="s">
        <v>278</v>
      </c>
    </row>
    <row r="95" spans="1:6" ht="15.6" x14ac:dyDescent="0.3">
      <c r="A95" s="11" t="s">
        <v>101</v>
      </c>
      <c r="B95" s="12">
        <v>1500.32</v>
      </c>
      <c r="C95" s="13">
        <v>45411</v>
      </c>
      <c r="D95" s="11" t="s">
        <v>363</v>
      </c>
      <c r="E95" s="11" t="s">
        <v>277</v>
      </c>
      <c r="F95" s="11" t="s">
        <v>278</v>
      </c>
    </row>
    <row r="96" spans="1:6" ht="15.6" x14ac:dyDescent="0.3">
      <c r="A96" s="11" t="s">
        <v>101</v>
      </c>
      <c r="B96" s="12">
        <v>1500.32</v>
      </c>
      <c r="C96" s="13">
        <v>45439</v>
      </c>
      <c r="D96" s="11" t="s">
        <v>364</v>
      </c>
      <c r="E96" s="11" t="s">
        <v>277</v>
      </c>
      <c r="F96" s="11" t="s">
        <v>278</v>
      </c>
    </row>
    <row r="97" spans="1:6" ht="15.6" x14ac:dyDescent="0.3">
      <c r="A97" s="11" t="s">
        <v>101</v>
      </c>
      <c r="B97" s="12">
        <v>1500.32</v>
      </c>
      <c r="C97" s="13">
        <v>45447</v>
      </c>
      <c r="D97" s="11" t="s">
        <v>365</v>
      </c>
      <c r="E97" s="11" t="s">
        <v>277</v>
      </c>
      <c r="F97" s="11" t="s">
        <v>278</v>
      </c>
    </row>
    <row r="98" spans="1:6" s="31" customFormat="1" ht="15.6" x14ac:dyDescent="0.3">
      <c r="A98" s="28" t="s">
        <v>101</v>
      </c>
      <c r="B98" s="29">
        <v>2775.59</v>
      </c>
      <c r="C98" s="30">
        <v>45443</v>
      </c>
      <c r="D98" s="28" t="s">
        <v>366</v>
      </c>
      <c r="E98" s="28" t="s">
        <v>277</v>
      </c>
      <c r="F98" s="28" t="s">
        <v>286</v>
      </c>
    </row>
    <row r="99" spans="1:6" ht="15.6" x14ac:dyDescent="0.3">
      <c r="A99" s="11" t="s">
        <v>94</v>
      </c>
      <c r="B99" s="12">
        <v>750.16</v>
      </c>
      <c r="C99" s="13">
        <v>45436</v>
      </c>
      <c r="D99" s="11" t="s">
        <v>367</v>
      </c>
      <c r="E99" s="11" t="s">
        <v>277</v>
      </c>
      <c r="F99" s="11" t="s">
        <v>278</v>
      </c>
    </row>
    <row r="100" spans="1:6" ht="15.6" x14ac:dyDescent="0.3">
      <c r="A100" s="11" t="s">
        <v>24</v>
      </c>
      <c r="B100" s="12">
        <v>1500.32</v>
      </c>
      <c r="C100" s="13">
        <v>45433</v>
      </c>
      <c r="D100" s="11" t="s">
        <v>368</v>
      </c>
      <c r="E100" s="11" t="s">
        <v>277</v>
      </c>
      <c r="F100" s="11" t="s">
        <v>278</v>
      </c>
    </row>
    <row r="101" spans="1:6" s="31" customFormat="1" ht="15.6" x14ac:dyDescent="0.3">
      <c r="A101" s="28" t="s">
        <v>24</v>
      </c>
      <c r="B101" s="29">
        <v>2775.59</v>
      </c>
      <c r="C101" s="30">
        <v>45414</v>
      </c>
      <c r="D101" s="28" t="s">
        <v>369</v>
      </c>
      <c r="E101" s="28" t="s">
        <v>277</v>
      </c>
      <c r="F101" s="28" t="s">
        <v>286</v>
      </c>
    </row>
    <row r="102" spans="1:6" s="31" customFormat="1" ht="15.6" x14ac:dyDescent="0.3">
      <c r="A102" s="28" t="s">
        <v>24</v>
      </c>
      <c r="B102" s="29">
        <v>2775.59</v>
      </c>
      <c r="C102" s="30">
        <v>45413</v>
      </c>
      <c r="D102" s="28" t="s">
        <v>370</v>
      </c>
      <c r="E102" s="28" t="s">
        <v>277</v>
      </c>
      <c r="F102" s="28" t="s">
        <v>286</v>
      </c>
    </row>
    <row r="103" spans="1:6" s="31" customFormat="1" ht="15.6" x14ac:dyDescent="0.3">
      <c r="A103" s="28" t="s">
        <v>59</v>
      </c>
      <c r="B103" s="29">
        <v>11102.37</v>
      </c>
      <c r="C103" s="30">
        <v>45418</v>
      </c>
      <c r="D103" s="28" t="s">
        <v>371</v>
      </c>
      <c r="E103" s="28" t="s">
        <v>277</v>
      </c>
      <c r="F103" s="28" t="s">
        <v>286</v>
      </c>
    </row>
    <row r="104" spans="1:6" ht="15.6" x14ac:dyDescent="0.3">
      <c r="A104" s="11" t="s">
        <v>78</v>
      </c>
      <c r="B104" s="12">
        <v>2775.59</v>
      </c>
      <c r="C104" s="13">
        <v>45415</v>
      </c>
      <c r="D104" s="11" t="s">
        <v>372</v>
      </c>
      <c r="E104" s="11" t="s">
        <v>277</v>
      </c>
      <c r="F104" s="11" t="s">
        <v>282</v>
      </c>
    </row>
    <row r="105" spans="1:6" ht="15.6" x14ac:dyDescent="0.3">
      <c r="A105" s="11" t="s">
        <v>85</v>
      </c>
      <c r="B105" s="12">
        <v>4163.3900000000003</v>
      </c>
      <c r="C105" s="13">
        <v>45420</v>
      </c>
      <c r="D105" s="11" t="s">
        <v>373</v>
      </c>
      <c r="E105" s="11" t="s">
        <v>277</v>
      </c>
      <c r="F105" s="11" t="s">
        <v>282</v>
      </c>
    </row>
    <row r="106" spans="1:6" ht="15.6" x14ac:dyDescent="0.3">
      <c r="A106" s="11" t="s">
        <v>85</v>
      </c>
      <c r="B106" s="12">
        <v>2775.59</v>
      </c>
      <c r="C106" s="13">
        <v>45419</v>
      </c>
      <c r="D106" s="11" t="s">
        <v>374</v>
      </c>
      <c r="E106" s="11" t="s">
        <v>277</v>
      </c>
      <c r="F106" s="11" t="s">
        <v>282</v>
      </c>
    </row>
    <row r="107" spans="1:6" ht="15.6" x14ac:dyDescent="0.3">
      <c r="A107" s="11" t="s">
        <v>85</v>
      </c>
      <c r="B107" s="12">
        <v>2775.59</v>
      </c>
      <c r="C107" s="13">
        <v>45418</v>
      </c>
      <c r="D107" s="11" t="s">
        <v>375</v>
      </c>
      <c r="E107" s="11" t="s">
        <v>277</v>
      </c>
      <c r="F107" s="11" t="s">
        <v>280</v>
      </c>
    </row>
    <row r="108" spans="1:6" ht="15.6" x14ac:dyDescent="0.3">
      <c r="A108" s="11" t="s">
        <v>81</v>
      </c>
      <c r="B108" s="12">
        <v>2775.59</v>
      </c>
      <c r="C108" s="13">
        <v>45414</v>
      </c>
      <c r="D108" s="11" t="s">
        <v>376</v>
      </c>
      <c r="E108" s="11" t="s">
        <v>277</v>
      </c>
      <c r="F108" s="11" t="s">
        <v>278</v>
      </c>
    </row>
    <row r="109" spans="1:6" ht="15.6" x14ac:dyDescent="0.3">
      <c r="A109" s="11" t="s">
        <v>33</v>
      </c>
      <c r="B109" s="12">
        <v>4163.3900000000003</v>
      </c>
      <c r="C109" s="13">
        <v>45414</v>
      </c>
      <c r="D109" s="11" t="s">
        <v>377</v>
      </c>
      <c r="E109" s="11" t="s">
        <v>277</v>
      </c>
      <c r="F109" s="11" t="s">
        <v>282</v>
      </c>
    </row>
    <row r="110" spans="1:6" ht="15.6" x14ac:dyDescent="0.3">
      <c r="A110" s="11" t="s">
        <v>91</v>
      </c>
      <c r="B110" s="12">
        <v>2775.59</v>
      </c>
      <c r="C110" s="13">
        <v>45418</v>
      </c>
      <c r="D110" s="11" t="s">
        <v>378</v>
      </c>
      <c r="E110" s="11" t="s">
        <v>277</v>
      </c>
      <c r="F110" s="11" t="s">
        <v>280</v>
      </c>
    </row>
    <row r="111" spans="1:6" s="31" customFormat="1" ht="15.6" x14ac:dyDescent="0.3">
      <c r="A111" s="28" t="s">
        <v>24</v>
      </c>
      <c r="B111" s="29">
        <v>2775.59</v>
      </c>
      <c r="C111" s="30">
        <v>45391</v>
      </c>
      <c r="D111" s="28" t="s">
        <v>379</v>
      </c>
      <c r="E111" s="28" t="s">
        <v>277</v>
      </c>
      <c r="F111" s="28" t="s">
        <v>286</v>
      </c>
    </row>
    <row r="112" spans="1:6" s="31" customFormat="1" ht="15.6" x14ac:dyDescent="0.3">
      <c r="A112" s="28" t="s">
        <v>24</v>
      </c>
      <c r="B112" s="29">
        <v>2775.59</v>
      </c>
      <c r="C112" s="30">
        <v>45384</v>
      </c>
      <c r="D112" s="28" t="s">
        <v>380</v>
      </c>
      <c r="E112" s="28" t="s">
        <v>277</v>
      </c>
      <c r="F112" s="28" t="s">
        <v>286</v>
      </c>
    </row>
    <row r="113" spans="1:6" s="31" customFormat="1" ht="15.6" x14ac:dyDescent="0.3">
      <c r="A113" s="28" t="s">
        <v>59</v>
      </c>
      <c r="B113" s="29">
        <v>11102.37</v>
      </c>
      <c r="C113" s="30">
        <v>45384</v>
      </c>
      <c r="D113" s="28" t="s">
        <v>381</v>
      </c>
      <c r="E113" s="28" t="s">
        <v>277</v>
      </c>
      <c r="F113" s="28" t="s">
        <v>286</v>
      </c>
    </row>
    <row r="114" spans="1:6" s="31" customFormat="1" ht="15.6" x14ac:dyDescent="0.3">
      <c r="A114" s="28" t="s">
        <v>101</v>
      </c>
      <c r="B114" s="29">
        <v>2775.59</v>
      </c>
      <c r="C114" s="30">
        <v>45384</v>
      </c>
      <c r="D114" s="28" t="s">
        <v>382</v>
      </c>
      <c r="E114" s="28" t="s">
        <v>277</v>
      </c>
      <c r="F114" s="28" t="s">
        <v>286</v>
      </c>
    </row>
    <row r="115" spans="1:6" ht="15.6" x14ac:dyDescent="0.3">
      <c r="A115" s="11" t="s">
        <v>33</v>
      </c>
      <c r="B115" s="12">
        <v>4163.3900000000003</v>
      </c>
      <c r="C115" s="13">
        <v>45386</v>
      </c>
      <c r="D115" s="11" t="s">
        <v>383</v>
      </c>
      <c r="E115" s="11" t="s">
        <v>277</v>
      </c>
      <c r="F115" s="11" t="s">
        <v>282</v>
      </c>
    </row>
    <row r="116" spans="1:6" ht="15.6" x14ac:dyDescent="0.3">
      <c r="A116" s="11" t="s">
        <v>235</v>
      </c>
      <c r="B116" s="12">
        <v>2775.59</v>
      </c>
      <c r="C116" s="13">
        <v>45384</v>
      </c>
      <c r="D116" s="11" t="s">
        <v>384</v>
      </c>
      <c r="E116" s="11" t="s">
        <v>277</v>
      </c>
      <c r="F116" s="11" t="s">
        <v>282</v>
      </c>
    </row>
    <row r="117" spans="1:6" ht="15.6" x14ac:dyDescent="0.3">
      <c r="A117" s="11" t="s">
        <v>85</v>
      </c>
      <c r="B117" s="12">
        <v>2775.59</v>
      </c>
      <c r="C117" s="13">
        <v>45384</v>
      </c>
      <c r="D117" s="11" t="s">
        <v>385</v>
      </c>
      <c r="E117" s="11" t="s">
        <v>277</v>
      </c>
      <c r="F117" s="11" t="s">
        <v>282</v>
      </c>
    </row>
    <row r="118" spans="1:6" ht="15.6" x14ac:dyDescent="0.3">
      <c r="A118" s="11" t="s">
        <v>85</v>
      </c>
      <c r="B118" s="12">
        <v>4163.3900000000003</v>
      </c>
      <c r="C118" s="13">
        <v>45386</v>
      </c>
      <c r="D118" s="11" t="s">
        <v>386</v>
      </c>
      <c r="E118" s="11" t="s">
        <v>277</v>
      </c>
      <c r="F118" s="11" t="s">
        <v>282</v>
      </c>
    </row>
    <row r="119" spans="1:6" ht="15.6" x14ac:dyDescent="0.3">
      <c r="A119" s="11" t="s">
        <v>81</v>
      </c>
      <c r="B119" s="12">
        <v>5551.18</v>
      </c>
      <c r="C119" s="13">
        <v>45384</v>
      </c>
      <c r="D119" s="11" t="s">
        <v>387</v>
      </c>
      <c r="E119" s="11" t="s">
        <v>277</v>
      </c>
      <c r="F119" s="11" t="s">
        <v>278</v>
      </c>
    </row>
    <row r="120" spans="1:6" ht="15.6" x14ac:dyDescent="0.3">
      <c r="A120" s="11" t="s">
        <v>81</v>
      </c>
      <c r="B120" s="12">
        <v>750.16</v>
      </c>
      <c r="C120" s="13">
        <v>45355</v>
      </c>
      <c r="D120" s="11" t="s">
        <v>388</v>
      </c>
      <c r="E120" s="11" t="s">
        <v>277</v>
      </c>
      <c r="F120" s="11" t="s">
        <v>282</v>
      </c>
    </row>
    <row r="121" spans="1:6" ht="15.6" x14ac:dyDescent="0.3">
      <c r="A121" s="11" t="s">
        <v>81</v>
      </c>
      <c r="B121" s="12">
        <v>8326.7800000000007</v>
      </c>
      <c r="C121" s="13">
        <v>45350</v>
      </c>
      <c r="D121" s="11" t="s">
        <v>389</v>
      </c>
      <c r="E121" s="11" t="s">
        <v>277</v>
      </c>
      <c r="F121" s="11" t="s">
        <v>390</v>
      </c>
    </row>
    <row r="122" spans="1:6" ht="15.6" x14ac:dyDescent="0.3">
      <c r="A122" s="11" t="s">
        <v>235</v>
      </c>
      <c r="B122" s="12">
        <v>2775.59</v>
      </c>
      <c r="C122" s="13">
        <v>45352</v>
      </c>
      <c r="D122" s="11" t="s">
        <v>391</v>
      </c>
      <c r="E122" s="11" t="s">
        <v>277</v>
      </c>
      <c r="F122" s="11" t="s">
        <v>282</v>
      </c>
    </row>
    <row r="123" spans="1:6" s="31" customFormat="1" ht="15.6" x14ac:dyDescent="0.3">
      <c r="A123" s="28" t="s">
        <v>24</v>
      </c>
      <c r="B123" s="29">
        <v>2775.59</v>
      </c>
      <c r="C123" s="30">
        <v>45362</v>
      </c>
      <c r="D123" s="28" t="s">
        <v>392</v>
      </c>
      <c r="E123" s="28" t="s">
        <v>277</v>
      </c>
      <c r="F123" s="28" t="s">
        <v>286</v>
      </c>
    </row>
    <row r="124" spans="1:6" s="31" customFormat="1" ht="15.6" x14ac:dyDescent="0.3">
      <c r="A124" s="28" t="s">
        <v>24</v>
      </c>
      <c r="B124" s="29">
        <v>1387.8</v>
      </c>
      <c r="C124" s="30">
        <v>45355</v>
      </c>
      <c r="D124" s="28" t="s">
        <v>393</v>
      </c>
      <c r="E124" s="28" t="s">
        <v>277</v>
      </c>
      <c r="F124" s="28" t="s">
        <v>286</v>
      </c>
    </row>
    <row r="125" spans="1:6" ht="15.6" x14ac:dyDescent="0.3">
      <c r="A125" s="11" t="s">
        <v>33</v>
      </c>
      <c r="B125" s="12">
        <v>4163.3900000000003</v>
      </c>
      <c r="C125" s="13">
        <v>45355</v>
      </c>
      <c r="D125" s="11" t="s">
        <v>394</v>
      </c>
      <c r="E125" s="11" t="s">
        <v>277</v>
      </c>
      <c r="F125" s="11" t="s">
        <v>282</v>
      </c>
    </row>
    <row r="126" spans="1:6" ht="15.6" x14ac:dyDescent="0.3">
      <c r="A126" s="11" t="s">
        <v>33</v>
      </c>
      <c r="B126" s="12">
        <v>1387.8</v>
      </c>
      <c r="C126" s="13">
        <v>45352</v>
      </c>
      <c r="D126" s="11" t="s">
        <v>395</v>
      </c>
      <c r="E126" s="11" t="s">
        <v>277</v>
      </c>
      <c r="F126" s="11" t="s">
        <v>390</v>
      </c>
    </row>
    <row r="127" spans="1:6" s="31" customFormat="1" ht="15.6" x14ac:dyDescent="0.3">
      <c r="A127" s="28" t="s">
        <v>59</v>
      </c>
      <c r="B127" s="29">
        <v>11102.37</v>
      </c>
      <c r="C127" s="30">
        <v>45355</v>
      </c>
      <c r="D127" s="28" t="s">
        <v>396</v>
      </c>
      <c r="E127" s="28" t="s">
        <v>277</v>
      </c>
      <c r="F127" s="28" t="s">
        <v>286</v>
      </c>
    </row>
    <row r="128" spans="1:6" ht="15.6" x14ac:dyDescent="0.3">
      <c r="A128" s="11" t="s">
        <v>85</v>
      </c>
      <c r="B128" s="12">
        <v>2775.59</v>
      </c>
      <c r="C128" s="13">
        <v>45362</v>
      </c>
      <c r="D128" s="11" t="s">
        <v>397</v>
      </c>
      <c r="E128" s="11" t="s">
        <v>277</v>
      </c>
      <c r="F128" s="11" t="s">
        <v>282</v>
      </c>
    </row>
    <row r="129" spans="1:6" ht="15.6" x14ac:dyDescent="0.3">
      <c r="A129" s="11" t="s">
        <v>85</v>
      </c>
      <c r="B129" s="12">
        <v>5551.18</v>
      </c>
      <c r="C129" s="13">
        <v>45355</v>
      </c>
      <c r="D129" s="11" t="s">
        <v>398</v>
      </c>
      <c r="E129" s="11" t="s">
        <v>277</v>
      </c>
      <c r="F129" s="11" t="s">
        <v>282</v>
      </c>
    </row>
    <row r="130" spans="1:6" s="31" customFormat="1" ht="15.6" x14ac:dyDescent="0.3">
      <c r="A130" s="28" t="s">
        <v>81</v>
      </c>
      <c r="B130" s="29">
        <v>2775.59</v>
      </c>
      <c r="C130" s="30">
        <v>45343</v>
      </c>
      <c r="D130" s="28" t="s">
        <v>399</v>
      </c>
      <c r="E130" s="28" t="s">
        <v>277</v>
      </c>
      <c r="F130" s="28" t="s">
        <v>286</v>
      </c>
    </row>
    <row r="131" spans="1:6" s="31" customFormat="1" ht="15.6" x14ac:dyDescent="0.3">
      <c r="A131" s="28" t="s">
        <v>59</v>
      </c>
      <c r="B131" s="29">
        <v>11102.37</v>
      </c>
      <c r="C131" s="30">
        <v>45342</v>
      </c>
      <c r="D131" s="28" t="s">
        <v>400</v>
      </c>
      <c r="E131" s="28" t="s">
        <v>277</v>
      </c>
      <c r="F131" s="28" t="s">
        <v>286</v>
      </c>
    </row>
    <row r="132" spans="1:6" ht="15.6" x14ac:dyDescent="0.3">
      <c r="A132" s="11" t="s">
        <v>85</v>
      </c>
      <c r="B132" s="12">
        <v>2775.59</v>
      </c>
      <c r="C132" s="13">
        <v>45338</v>
      </c>
      <c r="D132" s="11" t="s">
        <v>401</v>
      </c>
      <c r="E132" s="11" t="s">
        <v>277</v>
      </c>
      <c r="F132" s="11" t="s">
        <v>282</v>
      </c>
    </row>
    <row r="133" spans="1:6" ht="15.6" x14ac:dyDescent="0.3">
      <c r="A133" s="11" t="s">
        <v>85</v>
      </c>
      <c r="B133" s="12">
        <v>2775.59</v>
      </c>
      <c r="C133" s="13">
        <v>45341</v>
      </c>
      <c r="D133" s="11" t="s">
        <v>402</v>
      </c>
      <c r="E133" s="11" t="s">
        <v>277</v>
      </c>
      <c r="F133" s="11" t="s">
        <v>282</v>
      </c>
    </row>
    <row r="134" spans="1:6" ht="15.6" x14ac:dyDescent="0.3">
      <c r="A134" s="11" t="s">
        <v>85</v>
      </c>
      <c r="B134" s="12">
        <v>4163.3900000000003</v>
      </c>
      <c r="C134" s="13">
        <v>45355</v>
      </c>
      <c r="D134" s="11" t="s">
        <v>403</v>
      </c>
      <c r="E134" s="11" t="s">
        <v>277</v>
      </c>
      <c r="F134" s="11" t="s">
        <v>282</v>
      </c>
    </row>
    <row r="135" spans="1:6" s="31" customFormat="1" ht="15.6" x14ac:dyDescent="0.3">
      <c r="A135" s="28" t="s">
        <v>101</v>
      </c>
      <c r="B135" s="29">
        <v>5551.18</v>
      </c>
      <c r="C135" s="30">
        <v>45344</v>
      </c>
      <c r="D135" s="28" t="s">
        <v>404</v>
      </c>
      <c r="E135" s="28" t="s">
        <v>277</v>
      </c>
      <c r="F135" s="28" t="s">
        <v>286</v>
      </c>
    </row>
    <row r="136" spans="1:6" ht="15.6" x14ac:dyDescent="0.3">
      <c r="A136" s="11" t="s">
        <v>235</v>
      </c>
      <c r="B136" s="12">
        <v>2775.59</v>
      </c>
      <c r="C136" s="13">
        <v>45345</v>
      </c>
      <c r="D136" s="11" t="s">
        <v>405</v>
      </c>
      <c r="E136" s="11" t="s">
        <v>277</v>
      </c>
      <c r="F136" s="14" t="s">
        <v>282</v>
      </c>
    </row>
    <row r="137" spans="1:6" s="31" customFormat="1" ht="15.6" x14ac:dyDescent="0.3">
      <c r="A137" s="28" t="s">
        <v>24</v>
      </c>
      <c r="B137" s="29">
        <v>1387.8</v>
      </c>
      <c r="C137" s="30">
        <v>45338</v>
      </c>
      <c r="D137" s="28" t="s">
        <v>406</v>
      </c>
      <c r="E137" s="28" t="s">
        <v>277</v>
      </c>
      <c r="F137" s="28" t="s">
        <v>286</v>
      </c>
    </row>
    <row r="138" spans="1:6" ht="15.6" x14ac:dyDescent="0.3">
      <c r="A138" s="11" t="s">
        <v>24</v>
      </c>
      <c r="B138" s="12">
        <v>8326.7800000000007</v>
      </c>
      <c r="C138" s="13">
        <v>45341</v>
      </c>
      <c r="D138" s="11" t="s">
        <v>407</v>
      </c>
      <c r="E138" s="11" t="s">
        <v>277</v>
      </c>
      <c r="F138" s="14" t="s">
        <v>390</v>
      </c>
    </row>
    <row r="139" spans="1:6" s="31" customFormat="1" ht="15.6" x14ac:dyDescent="0.3">
      <c r="A139" s="28" t="s">
        <v>24</v>
      </c>
      <c r="B139" s="29">
        <v>2775.59</v>
      </c>
      <c r="C139" s="30">
        <v>45337</v>
      </c>
      <c r="D139" s="28" t="s">
        <v>408</v>
      </c>
      <c r="E139" s="28" t="s">
        <v>277</v>
      </c>
      <c r="F139" s="32" t="s">
        <v>286</v>
      </c>
    </row>
    <row r="140" spans="1:6" ht="15.6" x14ac:dyDescent="0.3">
      <c r="A140" s="11" t="s">
        <v>33</v>
      </c>
      <c r="B140" s="12">
        <v>4163.3900000000003</v>
      </c>
      <c r="C140" s="13">
        <v>45336</v>
      </c>
      <c r="D140" s="11" t="s">
        <v>409</v>
      </c>
      <c r="E140" s="11" t="s">
        <v>277</v>
      </c>
      <c r="F140" s="11" t="s">
        <v>282</v>
      </c>
    </row>
    <row r="141" spans="1:6" ht="15.6" x14ac:dyDescent="0.3">
      <c r="A141" s="11" t="s">
        <v>33</v>
      </c>
      <c r="B141" s="12">
        <v>2775.59</v>
      </c>
      <c r="C141" s="13">
        <v>45338</v>
      </c>
      <c r="D141" s="11" t="s">
        <v>410</v>
      </c>
      <c r="E141" s="11" t="s">
        <v>277</v>
      </c>
      <c r="F141" s="11" t="s">
        <v>282</v>
      </c>
    </row>
    <row r="142" spans="1:6" ht="15.6" x14ac:dyDescent="0.3">
      <c r="A142" s="11" t="s">
        <v>33</v>
      </c>
      <c r="B142" s="12">
        <v>5551.18</v>
      </c>
      <c r="C142" s="13">
        <v>45335</v>
      </c>
      <c r="D142" s="11" t="s">
        <v>411</v>
      </c>
      <c r="E142" s="11" t="s">
        <v>277</v>
      </c>
      <c r="F142" s="14" t="s">
        <v>280</v>
      </c>
    </row>
    <row r="143" spans="1:6" ht="15.6" x14ac:dyDescent="0.3">
      <c r="A143" s="11" t="s">
        <v>33</v>
      </c>
      <c r="B143" s="12">
        <v>2775.59</v>
      </c>
      <c r="C143" s="13">
        <v>45321</v>
      </c>
      <c r="D143" s="11" t="s">
        <v>412</v>
      </c>
      <c r="E143" s="11" t="s">
        <v>277</v>
      </c>
      <c r="F143" s="11" t="s">
        <v>282</v>
      </c>
    </row>
    <row r="144" spans="1:6" s="31" customFormat="1" ht="13.8" customHeight="1" x14ac:dyDescent="0.3">
      <c r="A144" s="28" t="s">
        <v>24</v>
      </c>
      <c r="B144" s="29">
        <v>1387.8</v>
      </c>
      <c r="C144" s="30">
        <v>45309</v>
      </c>
      <c r="D144" s="28" t="s">
        <v>413</v>
      </c>
      <c r="E144" s="28" t="s">
        <v>277</v>
      </c>
      <c r="F144" s="28" t="s">
        <v>286</v>
      </c>
    </row>
    <row r="145" spans="1:6" s="31" customFormat="1" ht="15.6" x14ac:dyDescent="0.3">
      <c r="A145" s="28" t="s">
        <v>24</v>
      </c>
      <c r="B145" s="29">
        <v>2775.59</v>
      </c>
      <c r="C145" s="30">
        <v>45310</v>
      </c>
      <c r="D145" s="28" t="s">
        <v>414</v>
      </c>
      <c r="E145" s="28" t="s">
        <v>277</v>
      </c>
      <c r="F145" s="28" t="s">
        <v>286</v>
      </c>
    </row>
    <row r="146" spans="1:6" s="31" customFormat="1" ht="15.6" x14ac:dyDescent="0.3">
      <c r="A146" s="28" t="s">
        <v>59</v>
      </c>
      <c r="B146" s="29">
        <v>11102.37</v>
      </c>
      <c r="C146" s="30">
        <v>45306</v>
      </c>
      <c r="D146" s="28" t="s">
        <v>415</v>
      </c>
      <c r="E146" s="28" t="s">
        <v>277</v>
      </c>
      <c r="F146" s="28" t="s">
        <v>286</v>
      </c>
    </row>
    <row r="147" spans="1:6" ht="15.6" x14ac:dyDescent="0.3">
      <c r="A147" s="11" t="s">
        <v>235</v>
      </c>
      <c r="B147" s="12">
        <v>2775.59</v>
      </c>
      <c r="C147" s="13">
        <v>45306</v>
      </c>
      <c r="D147" s="11" t="s">
        <v>416</v>
      </c>
      <c r="E147" s="11" t="s">
        <v>277</v>
      </c>
      <c r="F147" s="11" t="s">
        <v>282</v>
      </c>
    </row>
    <row r="148" spans="1:6" ht="15.6" x14ac:dyDescent="0.3">
      <c r="A148" s="11" t="s">
        <v>85</v>
      </c>
      <c r="B148" s="12">
        <v>2775.59</v>
      </c>
      <c r="C148" s="13">
        <v>45306</v>
      </c>
      <c r="D148" s="11" t="s">
        <v>417</v>
      </c>
      <c r="E148" s="11" t="s">
        <v>277</v>
      </c>
      <c r="F148" s="11" t="s">
        <v>282</v>
      </c>
    </row>
    <row r="149" spans="1:6" ht="15.6" x14ac:dyDescent="0.3">
      <c r="A149" s="11" t="s">
        <v>85</v>
      </c>
      <c r="B149" s="12">
        <v>4163.3900000000003</v>
      </c>
      <c r="C149" s="13">
        <v>45307</v>
      </c>
      <c r="D149" s="11" t="s">
        <v>418</v>
      </c>
      <c r="E149" s="11" t="s">
        <v>277</v>
      </c>
      <c r="F149" s="11" t="s">
        <v>282</v>
      </c>
    </row>
    <row r="150" spans="1:6" ht="15.6" x14ac:dyDescent="0.3">
      <c r="A150" s="11" t="s">
        <v>33</v>
      </c>
      <c r="B150" s="12">
        <v>3900.83</v>
      </c>
      <c r="C150" s="13">
        <v>45417</v>
      </c>
      <c r="D150" s="11" t="s">
        <v>419</v>
      </c>
      <c r="E150" s="11" t="s">
        <v>277</v>
      </c>
      <c r="F150" s="11" t="s">
        <v>280</v>
      </c>
    </row>
    <row r="151" spans="1:6" ht="15.6" x14ac:dyDescent="0.3">
      <c r="A151" s="11" t="s">
        <v>24</v>
      </c>
      <c r="B151" s="12">
        <v>3900.83</v>
      </c>
      <c r="C151" s="13">
        <v>45417</v>
      </c>
      <c r="D151" s="11" t="s">
        <v>420</v>
      </c>
      <c r="E151" s="11" t="s">
        <v>277</v>
      </c>
      <c r="F151" s="11" t="s">
        <v>280</v>
      </c>
    </row>
    <row r="152" spans="1:6" s="31" customFormat="1" ht="15.6" x14ac:dyDescent="0.3">
      <c r="A152" s="28" t="s">
        <v>24</v>
      </c>
      <c r="B152" s="29">
        <v>2775.59</v>
      </c>
      <c r="C152" s="30">
        <v>45596</v>
      </c>
      <c r="D152" s="33" t="s">
        <v>421</v>
      </c>
      <c r="E152" s="28" t="s">
        <v>277</v>
      </c>
      <c r="F152" s="32" t="s">
        <v>286</v>
      </c>
    </row>
    <row r="153" spans="1:6" s="31" customFormat="1" ht="15.6" x14ac:dyDescent="0.3">
      <c r="A153" s="32" t="s">
        <v>85</v>
      </c>
      <c r="B153" s="29">
        <v>2684.35</v>
      </c>
      <c r="C153" s="30"/>
      <c r="D153" s="33" t="s">
        <v>422</v>
      </c>
      <c r="E153" s="28" t="s">
        <v>277</v>
      </c>
      <c r="F153" s="32" t="s">
        <v>286</v>
      </c>
    </row>
    <row r="154" spans="1:6" ht="15.6" x14ac:dyDescent="0.3">
      <c r="A154" s="11" t="s">
        <v>81</v>
      </c>
      <c r="B154" s="12">
        <v>1451</v>
      </c>
      <c r="D154" s="15" t="s">
        <v>423</v>
      </c>
      <c r="E154" s="11" t="s">
        <v>277</v>
      </c>
      <c r="F154" s="11" t="s">
        <v>278</v>
      </c>
    </row>
    <row r="155" spans="1:6" x14ac:dyDescent="0.3">
      <c r="B155" s="16"/>
    </row>
    <row r="156" spans="1:6" x14ac:dyDescent="0.3">
      <c r="B156" s="16">
        <f>SUM(B2:B155)</f>
        <v>566567.68000000075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22f7e3-4fd5-4715-9dc9-fb4b36c96a70" xsi:nil="true"/>
    <lcf76f155ced4ddcb4097134ff3c332f xmlns="8d8b005b-2791-4d93-badc-d36a50de3d6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D492B710A0A499351E16FA60A5E37" ma:contentTypeVersion="15" ma:contentTypeDescription="Opret et nyt dokument." ma:contentTypeScope="" ma:versionID="819610c09951d9dbadfc8c77d5e90773">
  <xsd:schema xmlns:xsd="http://www.w3.org/2001/XMLSchema" xmlns:xs="http://www.w3.org/2001/XMLSchema" xmlns:p="http://schemas.microsoft.com/office/2006/metadata/properties" xmlns:ns2="8d8b005b-2791-4d93-badc-d36a50de3d60" xmlns:ns3="b822f7e3-4fd5-4715-9dc9-fb4b36c96a70" targetNamespace="http://schemas.microsoft.com/office/2006/metadata/properties" ma:root="true" ma:fieldsID="f2b5f904912cb0729ed71fb0dc513901" ns2:_="" ns3:_="">
    <xsd:import namespace="8d8b005b-2791-4d93-badc-d36a50de3d60"/>
    <xsd:import namespace="b822f7e3-4fd5-4715-9dc9-fb4b36c96a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8b005b-2791-4d93-badc-d36a50de3d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3ef4a91b-29bc-4418-9c18-825d487159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2f7e3-4fd5-4715-9dc9-fb4b36c96a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5f85212-078d-4006-a96f-e73d2581920a}" ma:internalName="TaxCatchAll" ma:showField="CatchAllData" ma:web="b822f7e3-4fd5-4715-9dc9-fb4b36c96a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599555-5840-4B26-85E4-5FA57685BAF9}">
  <ds:schemaRefs>
    <ds:schemaRef ds:uri="http://schemas.microsoft.com/office/2006/metadata/properties"/>
    <ds:schemaRef ds:uri="http://schemas.microsoft.com/office/infopath/2007/PartnerControls"/>
    <ds:schemaRef ds:uri="b822f7e3-4fd5-4715-9dc9-fb4b36c96a70"/>
    <ds:schemaRef ds:uri="8d8b005b-2791-4d93-badc-d36a50de3d60"/>
  </ds:schemaRefs>
</ds:datastoreItem>
</file>

<file path=customXml/itemProps2.xml><?xml version="1.0" encoding="utf-8"?>
<ds:datastoreItem xmlns:ds="http://schemas.openxmlformats.org/officeDocument/2006/customXml" ds:itemID="{D57F8F40-BE7F-4BC8-B4FD-D5CE136D50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A85373-4DAE-4CF1-A22C-F8787B1E19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8b005b-2791-4d93-badc-d36a50de3d60"/>
    <ds:schemaRef ds:uri="b822f7e3-4fd5-4715-9dc9-fb4b36c96a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TA og faglig frikøb</vt:lpstr>
      <vt:lpstr>Ark1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Sanne Balsløv</dc:creator>
  <cp:lastModifiedBy>Sanne Balsløv</cp:lastModifiedBy>
  <dcterms:created xsi:type="dcterms:W3CDTF">2025-02-05T07:26:05Z</dcterms:created>
  <dcterms:modified xsi:type="dcterms:W3CDTF">2025-02-18T11:17:18Z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1030	1030</vt:lpwstr>
  </property>
  <property fmtid="{D5CDD505-2E9C-101B-9397-08002B2CF9AE}" pid="3" name="ContentTypeId">
    <vt:lpwstr>0x0101001BED492B710A0A499351E16FA60A5E37</vt:lpwstr>
  </property>
  <property fmtid="{D5CDD505-2E9C-101B-9397-08002B2CF9AE}" pid="4" name="MediaServiceImageTags">
    <vt:lpwstr/>
  </property>
</Properties>
</file>